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redstreake/Dropbox/UAH WORK/UAH 2015/websites/AL CLIMATE REPORT 2012/blue/html/2024/february2024/"/>
    </mc:Choice>
  </mc:AlternateContent>
  <xr:revisionPtr revIDLastSave="0" documentId="13_ncr:1_{6BF88226-3A39-9A45-9BA9-A69E8D48B2F1}" xr6:coauthVersionLast="47" xr6:coauthVersionMax="47" xr10:uidLastSave="{00000000-0000-0000-0000-000000000000}"/>
  <bookViews>
    <workbookView xWindow="0" yWindow="500" windowWidth="51200" windowHeight="27320" activeTab="1" xr2:uid="{00000000-000D-0000-FFFF-FFFF00000000}"/>
  </bookViews>
  <sheets>
    <sheet name="January 2024" sheetId="1" r:id="rId1"/>
    <sheet name="February 2024" sheetId="2" r:id="rId2"/>
    <sheet name="March 2023" sheetId="3" r:id="rId3"/>
    <sheet name="April 2022" sheetId="4" r:id="rId4"/>
    <sheet name="May 2023" sheetId="5" r:id="rId5"/>
    <sheet name="June 2023" sheetId="6" r:id="rId6"/>
    <sheet name="July 2023" sheetId="7" r:id="rId7"/>
    <sheet name="August 2023" sheetId="8" r:id="rId8"/>
    <sheet name="September 2023" sheetId="9" r:id="rId9"/>
    <sheet name="October 2023" sheetId="10" r:id="rId10"/>
    <sheet name="November 2023" sheetId="11" r:id="rId11"/>
    <sheet name="December 2023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6" roundtripDataChecksum="LJsRrpFca1GE1a31wVT2NplujwOKkRCPUpyRwxCFW1E="/>
    </ext>
  </extLst>
</workbook>
</file>

<file path=xl/calcChain.xml><?xml version="1.0" encoding="utf-8"?>
<calcChain xmlns="http://schemas.openxmlformats.org/spreadsheetml/2006/main">
  <c r="B38" i="12" l="1"/>
  <c r="I37" i="9"/>
</calcChain>
</file>

<file path=xl/sharedStrings.xml><?xml version="1.0" encoding="utf-8"?>
<sst xmlns="http://schemas.openxmlformats.org/spreadsheetml/2006/main" count="3836" uniqueCount="2831">
  <si>
    <t>Alabama Monthly Climate Summaries</t>
  </si>
  <si>
    <t>January 2024</t>
  </si>
  <si>
    <t xml:space="preserve">Jan. Mean                      Jan. Norm </t>
  </si>
  <si>
    <t>Jan. High Temp Record High</t>
  </si>
  <si>
    <t>Jan. Low Temp      Record Low</t>
  </si>
  <si>
    <t>Total Precip. Normal Precip.</t>
  </si>
  <si>
    <t>Wettest Jan. Driest Jan.</t>
  </si>
  <si>
    <t>Heaviest Day   Record Day</t>
  </si>
  <si>
    <t>Anniston</t>
  </si>
  <si>
    <t>71 1/25/24</t>
  </si>
  <si>
    <t>10 1/17/24</t>
  </si>
  <si>
    <t>8.34"</t>
  </si>
  <si>
    <t>12.69" 1972</t>
  </si>
  <si>
    <t>2.83" 1/8/24</t>
  </si>
  <si>
    <t>80+ 1/25/50</t>
  </si>
  <si>
    <t>-5 1/21/85</t>
  </si>
  <si>
    <t>5.34"</t>
  </si>
  <si>
    <t>.95" 1986</t>
  </si>
  <si>
    <t>5.07" 1/4/72</t>
  </si>
  <si>
    <t>Auburn</t>
  </si>
  <si>
    <t>M</t>
  </si>
  <si>
    <t>12.09" 1936</t>
  </si>
  <si>
    <t>84 12/20/24</t>
  </si>
  <si>
    <t>-1 12/13/62</t>
  </si>
  <si>
    <t>5.26"</t>
  </si>
  <si>
    <t>.49" 1927</t>
  </si>
  <si>
    <t>5.23" 1/29/12</t>
  </si>
  <si>
    <t>Birmingham</t>
  </si>
  <si>
    <t>75 1/27/24</t>
  </si>
  <si>
    <t>10 1/21/24</t>
  </si>
  <si>
    <t>6.28"</t>
  </si>
  <si>
    <t>9.59" 1996</t>
  </si>
  <si>
    <t>3.14" 1/8/24</t>
  </si>
  <si>
    <t>81 1/10/49</t>
  </si>
  <si>
    <t>-6 1/21/85</t>
  </si>
  <si>
    <t>5.45"</t>
  </si>
  <si>
    <t>1.09" 1981</t>
  </si>
  <si>
    <t>4.71" 1/26/96</t>
  </si>
  <si>
    <t>Brewton</t>
  </si>
  <si>
    <t>74.6 1/25/24</t>
  </si>
  <si>
    <t>16.2 1/17/24</t>
  </si>
  <si>
    <t>5.64"</t>
  </si>
  <si>
    <t>12.55" 1991</t>
  </si>
  <si>
    <t>1.80" 1/9/24</t>
  </si>
  <si>
    <t>85 1/12/49</t>
  </si>
  <si>
    <t>3 1/21/85</t>
  </si>
  <si>
    <t>6.19"</t>
  </si>
  <si>
    <t>1.46" 1981</t>
  </si>
  <si>
    <t>6.45" 1/25/78</t>
  </si>
  <si>
    <t>Calera</t>
  </si>
  <si>
    <t>70 1/25/24</t>
  </si>
  <si>
    <t>11 1/17/24</t>
  </si>
  <si>
    <t>9.44"</t>
  </si>
  <si>
    <t>12.59" 1947</t>
  </si>
  <si>
    <t>2.79" 1/8/24</t>
  </si>
  <si>
    <t>78 1/29/57</t>
  </si>
  <si>
    <t>-2 1/24/63</t>
  </si>
  <si>
    <t>5.06"</t>
  </si>
  <si>
    <t>.74" 1927</t>
  </si>
  <si>
    <t>4.77" 1/24/20</t>
  </si>
  <si>
    <t>Clanton</t>
  </si>
  <si>
    <t>70.5 1/25/24</t>
  </si>
  <si>
    <t>12 1/17/24</t>
  </si>
  <si>
    <t>10.63"</t>
  </si>
  <si>
    <t>13.48" 1972</t>
  </si>
  <si>
    <t>3.52" 1/9/24</t>
  </si>
  <si>
    <t>84 1/12/49</t>
  </si>
  <si>
    <t>-4 1/21/85</t>
  </si>
  <si>
    <t>5.98"</t>
  </si>
  <si>
    <t>1.15" 1986</t>
  </si>
  <si>
    <t>4.64" 1/19/36</t>
  </si>
  <si>
    <t>Courtland</t>
  </si>
  <si>
    <t>66.7 1/25/24</t>
  </si>
  <si>
    <t>5.4 1/17/24</t>
  </si>
  <si>
    <t>8.73"</t>
  </si>
  <si>
    <t>2.33" 1/24/24</t>
  </si>
  <si>
    <t>Cullman (St. Bernard)</t>
  </si>
  <si>
    <t>67.1 1/25/24</t>
  </si>
  <si>
    <t>7.30"</t>
  </si>
  <si>
    <t>1.89" 1/9/24</t>
  </si>
  <si>
    <t>Decatur (Pryor Field)</t>
  </si>
  <si>
    <t>68 1/27/24</t>
  </si>
  <si>
    <t>6 1/17/24</t>
  </si>
  <si>
    <t>7.49"</t>
  </si>
  <si>
    <t>12.98" 1949</t>
  </si>
  <si>
    <t>1.92" 1/8/24</t>
  </si>
  <si>
    <t>79 01/15/1907</t>
  </si>
  <si>
    <t>-5 01/12/18</t>
  </si>
  <si>
    <t>5.04"</t>
  </si>
  <si>
    <t>1.00" 1958</t>
  </si>
  <si>
    <t>4.62" 01/06/50</t>
  </si>
  <si>
    <t>Dothan</t>
  </si>
  <si>
    <t>79 2/24/24</t>
  </si>
  <si>
    <t>19 1/17/24</t>
  </si>
  <si>
    <t>6.00"</t>
  </si>
  <si>
    <t>16.88" 1936</t>
  </si>
  <si>
    <t>2.20" 1/9/24</t>
  </si>
  <si>
    <t>83 12/11/49</t>
  </si>
  <si>
    <t>10 12/24/63</t>
  </si>
  <si>
    <t>4.27"</t>
  </si>
  <si>
    <t>.34" 1927</t>
  </si>
  <si>
    <t>6.42" 1/18/36</t>
  </si>
  <si>
    <t>Fairhope</t>
  </si>
  <si>
    <t>76.9 1/25/24</t>
  </si>
  <si>
    <t>18.3 1/17/24</t>
  </si>
  <si>
    <t>4.55"</t>
  </si>
  <si>
    <t>16.33" 1998</t>
  </si>
  <si>
    <t>1.60" 1/27/24</t>
  </si>
  <si>
    <t>82 1/2/52</t>
  </si>
  <si>
    <t>5+ 1/22/85</t>
  </si>
  <si>
    <t>6.11"</t>
  </si>
  <si>
    <t>.87" 1989</t>
  </si>
  <si>
    <t>9.58" 1/25/78</t>
  </si>
  <si>
    <t>Gadsden</t>
  </si>
  <si>
    <t>66.6 1/25/24</t>
  </si>
  <si>
    <t>7 1/17/24</t>
  </si>
  <si>
    <t>4.17"</t>
  </si>
  <si>
    <t>9.01" 1996</t>
  </si>
  <si>
    <t>1.94" 1/9/24</t>
  </si>
  <si>
    <t>76 1/29/75</t>
  </si>
  <si>
    <t>-6+1/21/85</t>
  </si>
  <si>
    <t>5.85"</t>
  </si>
  <si>
    <t>1.48" 1981</t>
  </si>
  <si>
    <t>4.05" 1/16/54</t>
  </si>
  <si>
    <t>Gainesville Lock</t>
  </si>
  <si>
    <t>70.9 1/27/24</t>
  </si>
  <si>
    <t>10.7 1/17/24</t>
  </si>
  <si>
    <t>8.07"</t>
  </si>
  <si>
    <t>10.80" 1998</t>
  </si>
  <si>
    <t>2.99" 1/24/24</t>
  </si>
  <si>
    <t>81 1/20/82</t>
  </si>
  <si>
    <t>-2+ 1/22/85</t>
  </si>
  <si>
    <t>5.87"</t>
  </si>
  <si>
    <t>1.30" 1981</t>
  </si>
  <si>
    <t>3.40" 1/20/63</t>
  </si>
  <si>
    <t>Greensboro</t>
  </si>
  <si>
    <t>68.4 1/25/24</t>
  </si>
  <si>
    <t>9.5 1/17/24</t>
  </si>
  <si>
    <t>7.32"</t>
  </si>
  <si>
    <t>11.69" 1972</t>
  </si>
  <si>
    <t>2.16" 1/24/24</t>
  </si>
  <si>
    <t>83 1/9/37</t>
  </si>
  <si>
    <t>-2 1/21/85</t>
  </si>
  <si>
    <t>6.12"</t>
  </si>
  <si>
    <t>1.31" 1986</t>
  </si>
  <si>
    <t>5.58" 1/18/87</t>
  </si>
  <si>
    <t>Guntersville</t>
  </si>
  <si>
    <t>9.37" 1982</t>
  </si>
  <si>
    <t>75+ 1/17/90</t>
  </si>
  <si>
    <t>-11 1/21/85</t>
  </si>
  <si>
    <t>5.08"</t>
  </si>
  <si>
    <t>.93" 1986</t>
  </si>
  <si>
    <t>4.85" 1/5/49</t>
  </si>
  <si>
    <t>Highland Home</t>
  </si>
  <si>
    <t>74.3 1/24/24</t>
  </si>
  <si>
    <t>12.5 1/17/24</t>
  </si>
  <si>
    <t>7.01"</t>
  </si>
  <si>
    <t>10.49" 1978</t>
  </si>
  <si>
    <t>1.58" 1/27/24</t>
  </si>
  <si>
    <t>-3+ 1/22/85</t>
  </si>
  <si>
    <t>5.48"</t>
  </si>
  <si>
    <t>.92" 1981</t>
  </si>
  <si>
    <t>4.02" 1/25/78</t>
  </si>
  <si>
    <t>Huntsville</t>
  </si>
  <si>
    <t>68 1/25/24</t>
  </si>
  <si>
    <t>8 1/17/24</t>
  </si>
  <si>
    <t>6.96"</t>
  </si>
  <si>
    <t>10.92" 1982</t>
  </si>
  <si>
    <t>2.00" 1/24/24</t>
  </si>
  <si>
    <t>77 1/30/2002</t>
  </si>
  <si>
    <t>-11 1/30/66</t>
  </si>
  <si>
    <t>4.99"</t>
  </si>
  <si>
    <t>1.32" 1986</t>
  </si>
  <si>
    <t>4.83" 1/3/82</t>
  </si>
  <si>
    <t>Mobile</t>
  </si>
  <si>
    <t>77 1/25/24</t>
  </si>
  <si>
    <t>8.03"</t>
  </si>
  <si>
    <t>16.92" 1998</t>
  </si>
  <si>
    <t>2.51" 1/8/24</t>
  </si>
  <si>
    <t>84 1/11/49</t>
  </si>
  <si>
    <t>5.75"</t>
  </si>
  <si>
    <t>1.23" 1981</t>
  </si>
  <si>
    <t>6.16" 1/7/98</t>
  </si>
  <si>
    <t>Montgomery</t>
  </si>
  <si>
    <t>76 1/24/24</t>
  </si>
  <si>
    <t>15 1/17/24</t>
  </si>
  <si>
    <t>9.05"</t>
  </si>
  <si>
    <t>10.16" 1990</t>
  </si>
  <si>
    <t>3.41" 1/8/24</t>
  </si>
  <si>
    <t>83 1/11/49</t>
  </si>
  <si>
    <t>0 1/21/85</t>
  </si>
  <si>
    <t>1.12" 1986</t>
  </si>
  <si>
    <t>4.16" 1/23/65</t>
  </si>
  <si>
    <t>Muscle Shoals Airport</t>
  </si>
  <si>
    <t>69 1/26/24</t>
  </si>
  <si>
    <t>3 1/17/24</t>
  </si>
  <si>
    <t>11.77" 1974</t>
  </si>
  <si>
    <t>2.03" 1/24/24</t>
  </si>
  <si>
    <t>80 1/10/49</t>
  </si>
  <si>
    <t>4.97"</t>
  </si>
  <si>
    <t>.60" 1986</t>
  </si>
  <si>
    <t>4.41" 1/31/51</t>
  </si>
  <si>
    <t>Russellville</t>
  </si>
  <si>
    <t>67 1/25/24</t>
  </si>
  <si>
    <t>2.7 1/17/24</t>
  </si>
  <si>
    <t>9.20"</t>
  </si>
  <si>
    <t>12.48" 1998</t>
  </si>
  <si>
    <t>2.59" 1/24/24</t>
  </si>
  <si>
    <t>78 1/25/72</t>
  </si>
  <si>
    <t>-24+ 1/31/66</t>
  </si>
  <si>
    <t>5.44"</t>
  </si>
  <si>
    <t>3.20" 1/19/2001</t>
  </si>
  <si>
    <t>Scottsboro</t>
  </si>
  <si>
    <t>66.9 1/25/24</t>
  </si>
  <si>
    <t>6.8 1/17/24</t>
  </si>
  <si>
    <t>10.92" 1996</t>
  </si>
  <si>
    <t>1.59" 1/9/24</t>
  </si>
  <si>
    <t>81 1/11/49</t>
  </si>
  <si>
    <t>-10 1/26/40</t>
  </si>
  <si>
    <t>6.01"</t>
  </si>
  <si>
    <t>.84" 1986</t>
  </si>
  <si>
    <t>4.12" 1/2/37</t>
  </si>
  <si>
    <t>Selma</t>
  </si>
  <si>
    <t>74.2 1/25/24</t>
  </si>
  <si>
    <t>13.7 1/17/24</t>
  </si>
  <si>
    <t>12.24" 1972</t>
  </si>
  <si>
    <t>83+ 1/30/50</t>
  </si>
  <si>
    <t>1.07" 1986</t>
  </si>
  <si>
    <t>4.20" 1/6/32</t>
  </si>
  <si>
    <t>Talladega</t>
  </si>
  <si>
    <t>70.7 1/25/24</t>
  </si>
  <si>
    <t>8.5 1/17/24</t>
  </si>
  <si>
    <t>7.97"</t>
  </si>
  <si>
    <t>15.59" 1972</t>
  </si>
  <si>
    <t>2.33" 1/9/24</t>
  </si>
  <si>
    <t>-5+ 1/21/85</t>
  </si>
  <si>
    <t>1.05" 1986</t>
  </si>
  <si>
    <t>4.01" 1/4/72</t>
  </si>
  <si>
    <t>Thomasville</t>
  </si>
  <si>
    <t>76.1 1/12/24</t>
  </si>
  <si>
    <t>12.7 1/17/24</t>
  </si>
  <si>
    <t>9.67"</t>
  </si>
  <si>
    <t>14.37" 1925</t>
  </si>
  <si>
    <t>2.55" 1/9/24</t>
  </si>
  <si>
    <t>86 1/20/1913</t>
  </si>
  <si>
    <t>-1 1/21/85</t>
  </si>
  <si>
    <t>5.13"</t>
  </si>
  <si>
    <t>.79" 1902</t>
  </si>
  <si>
    <t>5.04" 1/16/25</t>
  </si>
  <si>
    <t>Troy</t>
  </si>
  <si>
    <t>80 1/24/24</t>
  </si>
  <si>
    <t>17 1/17/24</t>
  </si>
  <si>
    <t>7.02"</t>
  </si>
  <si>
    <t>9.81" 1978</t>
  </si>
  <si>
    <t>2.85" 1/8/24</t>
  </si>
  <si>
    <t>83 1/12/49</t>
  </si>
  <si>
    <t>5.11"</t>
  </si>
  <si>
    <t>.98" 1981</t>
  </si>
  <si>
    <t>5.43" 1/19/36</t>
  </si>
  <si>
    <t>Tuscaloosa</t>
  </si>
  <si>
    <t>10.18" 1979</t>
  </si>
  <si>
    <t>3.48" 1/24/24</t>
  </si>
  <si>
    <t>82 1/10/49</t>
  </si>
  <si>
    <t>-1+ 1/21/85</t>
  </si>
  <si>
    <t>5.72"</t>
  </si>
  <si>
    <t>1.22" 1986</t>
  </si>
  <si>
    <t>4.26" 1/26/96</t>
  </si>
  <si>
    <t>Valley Head</t>
  </si>
  <si>
    <t>68.1 1/25/24</t>
  </si>
  <si>
    <t>4.7 1/17/24</t>
  </si>
  <si>
    <t>6.13"</t>
  </si>
  <si>
    <t>10.42" 1974</t>
  </si>
  <si>
    <t>2.37" 1/9/24</t>
  </si>
  <si>
    <t>77+ 1/26/50</t>
  </si>
  <si>
    <t>-14+ 1/22/85</t>
  </si>
  <si>
    <t>6.06"</t>
  </si>
  <si>
    <t>1.70" 1981</t>
  </si>
  <si>
    <t>4.00" 1/5/49</t>
  </si>
  <si>
    <t>February 2024</t>
  </si>
  <si>
    <t xml:space="preserve">Feb. Mean                      Feb. Norm </t>
  </si>
  <si>
    <t>Feb. High Temp Record High</t>
  </si>
  <si>
    <t>Feb. Low Temp      Record Low</t>
  </si>
  <si>
    <t>Wettest Feb. Driest Feb.</t>
  </si>
  <si>
    <t>77 2/27/24</t>
  </si>
  <si>
    <t>24 2/19/24</t>
  </si>
  <si>
    <t>3.70"</t>
  </si>
  <si>
    <t>8.99" 1990</t>
  </si>
  <si>
    <t>1.86" 2/11/24</t>
  </si>
  <si>
    <t>84+ 2/23/96</t>
  </si>
  <si>
    <t>4 2/17/58</t>
  </si>
  <si>
    <t>4.80"</t>
  </si>
  <si>
    <t>1.19" 1978</t>
  </si>
  <si>
    <t>3.40" 2/2/82</t>
  </si>
  <si>
    <t>17.61" 1961</t>
  </si>
  <si>
    <t>82 2/14/62</t>
  </si>
  <si>
    <t>7 2/3/17</t>
  </si>
  <si>
    <t>5.27"</t>
  </si>
  <si>
    <t>1.50" 1943</t>
  </si>
  <si>
    <t>7.83" 2/25/61</t>
  </si>
  <si>
    <t>76 2/26/24</t>
  </si>
  <si>
    <t>25 2/19/24</t>
  </si>
  <si>
    <t>4.89"</t>
  </si>
  <si>
    <t>9.28" 1971</t>
  </si>
  <si>
    <t>2.46" 2/11/24</t>
  </si>
  <si>
    <t>83+ 2/23/96</t>
  </si>
  <si>
    <t>3 2/17/58</t>
  </si>
  <si>
    <t>4.21"</t>
  </si>
  <si>
    <t>1.31" 1978</t>
  </si>
  <si>
    <t>5.46" 2/21/61</t>
  </si>
  <si>
    <t>80 2/28/24</t>
  </si>
  <si>
    <t>27.2 2/19/24</t>
  </si>
  <si>
    <t>1.23"</t>
  </si>
  <si>
    <t>.63" 2/4/24</t>
  </si>
  <si>
    <t>87 2/13/62</t>
  </si>
  <si>
    <t>11+ 2/4/70</t>
  </si>
  <si>
    <t>5.67"</t>
  </si>
  <si>
    <t>1.45" 1980</t>
  </si>
  <si>
    <t>8.18" 2/11/81</t>
  </si>
  <si>
    <t>28 2/19/24</t>
  </si>
  <si>
    <t>15.62" 1961</t>
  </si>
  <si>
    <t>3.04" 2/11/24</t>
  </si>
  <si>
    <t>85 2/13/62</t>
  </si>
  <si>
    <t>4 2/10/79</t>
  </si>
  <si>
    <t>5.32"</t>
  </si>
  <si>
    <t>.61" 1968</t>
  </si>
  <si>
    <t>5.55" 2/3/36</t>
  </si>
  <si>
    <t>78 2/28/24</t>
  </si>
  <si>
    <t>25.3 2/19/24</t>
  </si>
  <si>
    <t>7.52"</t>
  </si>
  <si>
    <t>2.53" 2/11/24</t>
  </si>
  <si>
    <t>84 2/14/62</t>
  </si>
  <si>
    <t>5 2/5/96</t>
  </si>
  <si>
    <t>2.27" 2000</t>
  </si>
  <si>
    <t>4.87" 2/4/36</t>
  </si>
  <si>
    <t>76 2/27/24</t>
  </si>
  <si>
    <t>22.6 2/18/24</t>
  </si>
  <si>
    <t>4.68"</t>
  </si>
  <si>
    <t>1.46" 2/10/24</t>
  </si>
  <si>
    <t>73.8 2/26/24</t>
  </si>
  <si>
    <t>25.4 2/1/24</t>
  </si>
  <si>
    <t>4.32"</t>
  </si>
  <si>
    <t>1.52" 2/11/24</t>
  </si>
  <si>
    <t>23 2/19/24</t>
  </si>
  <si>
    <t>4.52"</t>
  </si>
  <si>
    <t>12.16" 1939</t>
  </si>
  <si>
    <t>1.53" 2/10/24</t>
  </si>
  <si>
    <t>83 2/14/62</t>
  </si>
  <si>
    <t>-12 2/13/1899</t>
  </si>
  <si>
    <t>4.88"</t>
  </si>
  <si>
    <t>.79" 1968</t>
  </si>
  <si>
    <t>3.86" 2/1/51</t>
  </si>
  <si>
    <t>83 2/28/24</t>
  </si>
  <si>
    <t>33 2/19/24</t>
  </si>
  <si>
    <t>4.13"</t>
  </si>
  <si>
    <t>10.36" 1939</t>
  </si>
  <si>
    <t>2.21" 2/11/24</t>
  </si>
  <si>
    <t>84 2/25/44</t>
  </si>
  <si>
    <t>12 2/3/51</t>
  </si>
  <si>
    <t>.93" 1951</t>
  </si>
  <si>
    <t>4.26" 2/9/37</t>
  </si>
  <si>
    <t>76.5 2/28/24</t>
  </si>
  <si>
    <t>28.1 2/19/24</t>
  </si>
  <si>
    <t>2.23"</t>
  </si>
  <si>
    <t>1.00" 2/4/24</t>
  </si>
  <si>
    <t>87 2/19/82</t>
  </si>
  <si>
    <t>3 2/3/51</t>
  </si>
  <si>
    <t>5.47"</t>
  </si>
  <si>
    <t>.82" 1999</t>
  </si>
  <si>
    <t>8.61" 2/11/81</t>
  </si>
  <si>
    <t>71.4 2/27/24</t>
  </si>
  <si>
    <t>23.2 2/19/24</t>
  </si>
  <si>
    <t>.09"</t>
  </si>
  <si>
    <t>.04" 2/4/24</t>
  </si>
  <si>
    <t>82 2/13/62</t>
  </si>
  <si>
    <t>1 2/1/66</t>
  </si>
  <si>
    <t>4.91"</t>
  </si>
  <si>
    <t>.71" 1978</t>
  </si>
  <si>
    <t>4.75" 2/21/61</t>
  </si>
  <si>
    <t>78.2 2/27/24</t>
  </si>
  <si>
    <t>25.6 2/19/24</t>
  </si>
  <si>
    <t>3.57"</t>
  </si>
  <si>
    <t>11.00" 1983</t>
  </si>
  <si>
    <t>87 2/14/62</t>
  </si>
  <si>
    <t>9+ 2/6/96</t>
  </si>
  <si>
    <t>1.55" 2000</t>
  </si>
  <si>
    <t>5.36" 2/16/90</t>
  </si>
  <si>
    <t>78.9 2/27/24</t>
  </si>
  <si>
    <t>27.9 2/19/24</t>
  </si>
  <si>
    <t>5.28"</t>
  </si>
  <si>
    <t>12.72" 1990</t>
  </si>
  <si>
    <t>1.91" 2/4/24</t>
  </si>
  <si>
    <t>7 2/4/96</t>
  </si>
  <si>
    <t>5.37"</t>
  </si>
  <si>
    <t>1.64" 2000</t>
  </si>
  <si>
    <t>5.18" 2/21/61</t>
  </si>
  <si>
    <t>10.84" 1990</t>
  </si>
  <si>
    <t>-2 2/17/58</t>
  </si>
  <si>
    <t>5.01"</t>
  </si>
  <si>
    <t>.39" 1978</t>
  </si>
  <si>
    <t>5.57" 2/11/94</t>
  </si>
  <si>
    <t>77.2 2/28/24</t>
  </si>
  <si>
    <t>32.8 2/18/24</t>
  </si>
  <si>
    <t>10.78" 1975</t>
  </si>
  <si>
    <t>2.65" 2/4/24</t>
  </si>
  <si>
    <t>86 2/19/56</t>
  </si>
  <si>
    <t>7+ 2/6/96</t>
  </si>
  <si>
    <t>5.35"</t>
  </si>
  <si>
    <t>1.20" 1980</t>
  </si>
  <si>
    <t>5.33" 2/17/75</t>
  </si>
  <si>
    <t>25 2/18/24</t>
  </si>
  <si>
    <t>4.07"</t>
  </si>
  <si>
    <t>10.14" 1994</t>
  </si>
  <si>
    <t>1.87" 2/10/24</t>
  </si>
  <si>
    <t>83 2/23/96</t>
  </si>
  <si>
    <t>1 2/4/96</t>
  </si>
  <si>
    <t>4.70"</t>
  </si>
  <si>
    <t>.59" 1978</t>
  </si>
  <si>
    <t>4.04" 2/10/94</t>
  </si>
  <si>
    <t>82 2/28/24</t>
  </si>
  <si>
    <t>29 2/19/24</t>
  </si>
  <si>
    <t>2.01"</t>
  </si>
  <si>
    <t>11.89" 1983</t>
  </si>
  <si>
    <t>.97" 2/4/24</t>
  </si>
  <si>
    <t>84 2/13/62</t>
  </si>
  <si>
    <t>11+ 2/5/96</t>
  </si>
  <si>
    <t>5.10"</t>
  </si>
  <si>
    <t>1.09" 1999</t>
  </si>
  <si>
    <t>5.37" 2/10/81</t>
  </si>
  <si>
    <t>79 2/28/24</t>
  </si>
  <si>
    <t>26 2/19/24</t>
  </si>
  <si>
    <t>6.53"</t>
  </si>
  <si>
    <t>9.87" 1982</t>
  </si>
  <si>
    <t>4.24" 2/11/24</t>
  </si>
  <si>
    <t>10+ 2/5/96</t>
  </si>
  <si>
    <t>1.11" 1999</t>
  </si>
  <si>
    <t>5.54" 2/24/61</t>
  </si>
  <si>
    <t>78 2/27/24</t>
  </si>
  <si>
    <t>4.87"</t>
  </si>
  <si>
    <t>10.74" 1991</t>
  </si>
  <si>
    <t>2.26" 2/10/24</t>
  </si>
  <si>
    <t>83 2/13/62</t>
  </si>
  <si>
    <t>-2 2/18/58</t>
  </si>
  <si>
    <t>4.46"</t>
  </si>
  <si>
    <t>.51" 1978</t>
  </si>
  <si>
    <t>5.03" 2/12/48</t>
  </si>
  <si>
    <t>75.4 2/27/24</t>
  </si>
  <si>
    <t>19.2 2/19/24</t>
  </si>
  <si>
    <t>4.39"</t>
  </si>
  <si>
    <t>11.28" 1989</t>
  </si>
  <si>
    <t>1.54" 2/10/24</t>
  </si>
  <si>
    <t>84 2/24/96</t>
  </si>
  <si>
    <t>-12+ 2/19/58</t>
  </si>
  <si>
    <t>4.81"</t>
  </si>
  <si>
    <t>.98" 1972</t>
  </si>
  <si>
    <t>6.75" 2/19/91</t>
  </si>
  <si>
    <t>74.8 2/26/24</t>
  </si>
  <si>
    <t>20.8 2/19/24</t>
  </si>
  <si>
    <t>3.96"</t>
  </si>
  <si>
    <t>9.60" 1990</t>
  </si>
  <si>
    <t>1.69" 2/11/24</t>
  </si>
  <si>
    <t>82 2/15/89</t>
  </si>
  <si>
    <t>-8 2/1/66</t>
  </si>
  <si>
    <t>5.22"</t>
  </si>
  <si>
    <t>.77" 1978</t>
  </si>
  <si>
    <t>4.10" 2/16/95</t>
  </si>
  <si>
    <t>79.6 2/28/24</t>
  </si>
  <si>
    <t>22 2/19/24</t>
  </si>
  <si>
    <t>4.43"</t>
  </si>
  <si>
    <t>9.97" 1982</t>
  </si>
  <si>
    <t>1.78" 2/4/24</t>
  </si>
  <si>
    <t>85 2/27/62</t>
  </si>
  <si>
    <t>9 2/3/51</t>
  </si>
  <si>
    <t>1.54" 2000</t>
  </si>
  <si>
    <t>5.31" 2/3/82</t>
  </si>
  <si>
    <t>77.1 2/27/24</t>
  </si>
  <si>
    <t>22.1 2/19/24</t>
  </si>
  <si>
    <t>3.13"</t>
  </si>
  <si>
    <t>14.37" 1929</t>
  </si>
  <si>
    <t>1.10" 2/12/24</t>
  </si>
  <si>
    <t>84+ 2/26/77</t>
  </si>
  <si>
    <t>2 2/18/58</t>
  </si>
  <si>
    <t>1.20" 1978</t>
  </si>
  <si>
    <t>4.51" 2/21/61</t>
  </si>
  <si>
    <t>77.6 2/28/24</t>
  </si>
  <si>
    <t>25.7 2/19/24</t>
  </si>
  <si>
    <t>3.76"</t>
  </si>
  <si>
    <t>2.06" 2/11/24</t>
  </si>
  <si>
    <t>86 2/10/32</t>
  </si>
  <si>
    <t>-5 2/13/1899</t>
  </si>
  <si>
    <t>5.25"</t>
  </si>
  <si>
    <t>1.27" 2000</t>
  </si>
  <si>
    <t>7.15" 2/11/1897</t>
  </si>
  <si>
    <t>84 2/28/24</t>
  </si>
  <si>
    <t>3.95"</t>
  </si>
  <si>
    <t>10.87" 1975</t>
  </si>
  <si>
    <t>2.45" 2/4/24</t>
  </si>
  <si>
    <t>85+ 2/17/01</t>
  </si>
  <si>
    <t>10+ 2/6/96</t>
  </si>
  <si>
    <t>4.83"</t>
  </si>
  <si>
    <t>.93" 2000</t>
  </si>
  <si>
    <t>5.60" 1/11/81</t>
  </si>
  <si>
    <t>15.49" 2020</t>
  </si>
  <si>
    <t>2.17" 2/4/24</t>
  </si>
  <si>
    <t>86 2/13/62</t>
  </si>
  <si>
    <t>5 2/2/51</t>
  </si>
  <si>
    <t>5.07"</t>
  </si>
  <si>
    <t>1.73" 1978</t>
  </si>
  <si>
    <t>5.44" 1/21/61</t>
  </si>
  <si>
    <t>71.8 2/27/24</t>
  </si>
  <si>
    <t>20 2/19/24</t>
  </si>
  <si>
    <t>3.97"</t>
  </si>
  <si>
    <t>14.73" 1990</t>
  </si>
  <si>
    <t>1.41" 2/11/24</t>
  </si>
  <si>
    <t>80 2/14/62</t>
  </si>
  <si>
    <t>-12+ 1/19/58</t>
  </si>
  <si>
    <t>5.62"</t>
  </si>
  <si>
    <t>.74" 1978</t>
  </si>
  <si>
    <t>7.39" 2/16/90</t>
  </si>
  <si>
    <t>March 2023</t>
  </si>
  <si>
    <t xml:space="preserve">Mar. Mean                      Mar. Norm </t>
  </si>
  <si>
    <t>Mar. High Temp Record High</t>
  </si>
  <si>
    <t>Mar. Low Temp      Record Low</t>
  </si>
  <si>
    <t>Wettest Mar. Driest Mar.</t>
  </si>
  <si>
    <t>84 3/25/23</t>
  </si>
  <si>
    <t>23 3/20/23</t>
  </si>
  <si>
    <t>5.53"</t>
  </si>
  <si>
    <t>18.09" 1977</t>
  </si>
  <si>
    <t>1.68" 3/27/23</t>
  </si>
  <si>
    <t>89+ 3/9/74</t>
  </si>
  <si>
    <t>12 3/14/93</t>
  </si>
  <si>
    <t>1.38" 1985</t>
  </si>
  <si>
    <t>7.96" 3/29/77</t>
  </si>
  <si>
    <t>85 3/25/23</t>
  </si>
  <si>
    <t>25 3/20/23</t>
  </si>
  <si>
    <t>1.31"</t>
  </si>
  <si>
    <t>17.47" 1929</t>
  </si>
  <si>
    <t>1.30" 3/10/23</t>
  </si>
  <si>
    <t>89 3/27/1910</t>
  </si>
  <si>
    <t>13 3/4/43</t>
  </si>
  <si>
    <t>6.44"</t>
  </si>
  <si>
    <t>.69" 1918</t>
  </si>
  <si>
    <t>5.06" 3/23/44</t>
  </si>
  <si>
    <t>83 3/23/23</t>
  </si>
  <si>
    <t>23 3/30/23</t>
  </si>
  <si>
    <t>15.80" 1980</t>
  </si>
  <si>
    <t>1.40" 3/2/23</t>
  </si>
  <si>
    <t>89+ 3/19/82</t>
  </si>
  <si>
    <t>2 3/14/93</t>
  </si>
  <si>
    <t>6.10"</t>
  </si>
  <si>
    <t>1.71" 1985</t>
  </si>
  <si>
    <t>6.91" 3/19/70</t>
  </si>
  <si>
    <t>86.1 3/25/23</t>
  </si>
  <si>
    <t>27.4 3/20/23</t>
  </si>
  <si>
    <t>15.82" 1990</t>
  </si>
  <si>
    <t>1.35" 3/12/23</t>
  </si>
  <si>
    <t>91 3/31/78</t>
  </si>
  <si>
    <t>10 3/3/80</t>
  </si>
  <si>
    <t>2.80" 1985</t>
  </si>
  <si>
    <t>13.00" 3/15/29</t>
  </si>
  <si>
    <t>26 3/20/23</t>
  </si>
  <si>
    <t>7.17"</t>
  </si>
  <si>
    <t>18.86" 1980</t>
  </si>
  <si>
    <t>2.73" 3/26/23</t>
  </si>
  <si>
    <t>88 3/10/74</t>
  </si>
  <si>
    <t>9 3/3/80</t>
  </si>
  <si>
    <t>6.50"</t>
  </si>
  <si>
    <t>.40" 1918</t>
  </si>
  <si>
    <t>6.45" 3/29/51</t>
  </si>
  <si>
    <t>24.3 3/20/23</t>
  </si>
  <si>
    <t>9.29"</t>
  </si>
  <si>
    <t>15.88" 1976</t>
  </si>
  <si>
    <t>6.04" 3/26/23</t>
  </si>
  <si>
    <t>93 3/25/29</t>
  </si>
  <si>
    <t>10 3/14/93</t>
  </si>
  <si>
    <t>2.27" 1985</t>
  </si>
  <si>
    <t>6.85" 3/4/79</t>
  </si>
  <si>
    <t>81.4 3/24/23</t>
  </si>
  <si>
    <t>19.8 3/20/23</t>
  </si>
  <si>
    <t>8.51"</t>
  </si>
  <si>
    <t>3.36" 3/1/23</t>
  </si>
  <si>
    <t>81.2 3/23/23</t>
  </si>
  <si>
    <t>19.1 3/20/23</t>
  </si>
  <si>
    <t>6.55"</t>
  </si>
  <si>
    <t>1.92" 3/2/23</t>
  </si>
  <si>
    <t>78 3/31/23</t>
  </si>
  <si>
    <t>45 3/4/23</t>
  </si>
  <si>
    <t>4.79"</t>
  </si>
  <si>
    <t>11.45" 1929</t>
  </si>
  <si>
    <t>2.6" 3/1/23</t>
  </si>
  <si>
    <t>93 3/22/1907</t>
  </si>
  <si>
    <t>4 3/7/1899</t>
  </si>
  <si>
    <t>6.15"</t>
  </si>
  <si>
    <t>.65" 1910</t>
  </si>
  <si>
    <t>4.95" 3/23/29</t>
  </si>
  <si>
    <t>86 3/26/23</t>
  </si>
  <si>
    <t>29 3/20/23</t>
  </si>
  <si>
    <t>4.75"</t>
  </si>
  <si>
    <t>16.40" 1929</t>
  </si>
  <si>
    <t>1.41" 3/25/23</t>
  </si>
  <si>
    <t>89 3/24/1904</t>
  </si>
  <si>
    <t>21 03/04/43</t>
  </si>
  <si>
    <t>5.66"</t>
  </si>
  <si>
    <t>.42" 1955</t>
  </si>
  <si>
    <t>9.00" 3/14/29</t>
  </si>
  <si>
    <t>80.9 3/26/23</t>
  </si>
  <si>
    <t>29.5 3/20/23</t>
  </si>
  <si>
    <t>4.58"</t>
  </si>
  <si>
    <t>11.60" 1980</t>
  </si>
  <si>
    <t>1.28" 3/28/23</t>
  </si>
  <si>
    <t>85+ 3/10/74</t>
  </si>
  <si>
    <t>21+ 3/3/80</t>
  </si>
  <si>
    <t>6.71"</t>
  </si>
  <si>
    <t>2.59" 1981</t>
  </si>
  <si>
    <t>6.20" 3/16/90</t>
  </si>
  <si>
    <t>79.3 3/23/23</t>
  </si>
  <si>
    <t>21.3 3/20/23</t>
  </si>
  <si>
    <t>2.51"</t>
  </si>
  <si>
    <t>17.41" 1980</t>
  </si>
  <si>
    <t>1.43" 3/25/23</t>
  </si>
  <si>
    <t>88 3/11/74</t>
  </si>
  <si>
    <t>11+ 3/6/60</t>
  </si>
  <si>
    <t>1.46" 1986</t>
  </si>
  <si>
    <t>4.98" 3/4/79</t>
  </si>
  <si>
    <t>Gainesville</t>
  </si>
  <si>
    <t>85.6 3/25/23</t>
  </si>
  <si>
    <t>25.5 3/20/23</t>
  </si>
  <si>
    <t>3.90"</t>
  </si>
  <si>
    <t>17.26" 1976</t>
  </si>
  <si>
    <t>.96" 3/27/23</t>
  </si>
  <si>
    <t>88+ 3/13/67</t>
  </si>
  <si>
    <t>15 3/3/80</t>
  </si>
  <si>
    <t>5.97"</t>
  </si>
  <si>
    <t>1.57" 1985</t>
  </si>
  <si>
    <t>5.12" 3/29/51</t>
  </si>
  <si>
    <t>86.3 3/25/23</t>
  </si>
  <si>
    <t>23.7 3/20/23</t>
  </si>
  <si>
    <t>14.57" 1976</t>
  </si>
  <si>
    <t>1.94" 3/26/23</t>
  </si>
  <si>
    <t>91 3/23/95</t>
  </si>
  <si>
    <t>6.51"</t>
  </si>
  <si>
    <t>2.37" 1985</t>
  </si>
  <si>
    <t>7.30" 3/28/51</t>
  </si>
  <si>
    <t>17.49" 1980</t>
  </si>
  <si>
    <t>87+ 3/13/90</t>
  </si>
  <si>
    <t>11 3/3/80</t>
  </si>
  <si>
    <t>6.20"</t>
  </si>
  <si>
    <t>1.89" 1974</t>
  </si>
  <si>
    <t>4.30" 3/12/77</t>
  </si>
  <si>
    <t>85.7 3/25/23</t>
  </si>
  <si>
    <t>25.7 3/20/23</t>
  </si>
  <si>
    <t>3.69"</t>
  </si>
  <si>
    <t>13.84" 1973</t>
  </si>
  <si>
    <t>1.00" 3/27/23</t>
  </si>
  <si>
    <t>88 3/12/55</t>
  </si>
  <si>
    <t>14 3/3/80</t>
  </si>
  <si>
    <t>6.95"</t>
  </si>
  <si>
    <t>2.92" 1984</t>
  </si>
  <si>
    <t>8.13" 3/30/60</t>
  </si>
  <si>
    <t>82 3/23/23</t>
  </si>
  <si>
    <t>22 3/20/23</t>
  </si>
  <si>
    <t>5.78"</t>
  </si>
  <si>
    <t>17.00" 1980</t>
  </si>
  <si>
    <t>2.29" 3/1/23</t>
  </si>
  <si>
    <t>88 3/31/63</t>
  </si>
  <si>
    <t>6 3/3/80</t>
  </si>
  <si>
    <t>1.12" 2007</t>
  </si>
  <si>
    <t>5.24" 3/16/73</t>
  </si>
  <si>
    <t>87 3/25/23</t>
  </si>
  <si>
    <t>13.46" 1980</t>
  </si>
  <si>
    <t>2.30" 3/27/23</t>
  </si>
  <si>
    <t>89 3/15/67</t>
  </si>
  <si>
    <t>21 3/14/93</t>
  </si>
  <si>
    <t>7.20"</t>
  </si>
  <si>
    <t>3.00" 1981</t>
  </si>
  <si>
    <t>7.15" 3/16/90</t>
  </si>
  <si>
    <t>90 3/25/23</t>
  </si>
  <si>
    <t>27 3/20/23</t>
  </si>
  <si>
    <t>4.50"</t>
  </si>
  <si>
    <t>12.4" 1990</t>
  </si>
  <si>
    <t>2.67" 3/26/23</t>
  </si>
  <si>
    <t>89+ 3/22/95</t>
  </si>
  <si>
    <t>17 3/14/93</t>
  </si>
  <si>
    <t>6.39"</t>
  </si>
  <si>
    <t>1.75" 1997</t>
  </si>
  <si>
    <t>7.89" 3/16/90</t>
  </si>
  <si>
    <t>83 3/24/23</t>
  </si>
  <si>
    <t>20.6 3/13/23</t>
  </si>
  <si>
    <t>7.24"</t>
  </si>
  <si>
    <t>14.25" 1980</t>
  </si>
  <si>
    <t>3.59" 3/1/23</t>
  </si>
  <si>
    <t>86+ 3/13/67</t>
  </si>
  <si>
    <t>10 3/3/43</t>
  </si>
  <si>
    <t>6.21"</t>
  </si>
  <si>
    <t>2.22" 1985</t>
  </si>
  <si>
    <t>4.80" 3/27/94</t>
  </si>
  <si>
    <t>80.8 3/24/23</t>
  </si>
  <si>
    <t>16.6 3/20/23</t>
  </si>
  <si>
    <t>6.92"</t>
  </si>
  <si>
    <t>15.75" 1973</t>
  </si>
  <si>
    <t>1.53" 3/2/23</t>
  </si>
  <si>
    <t>84+ 3/24/95</t>
  </si>
  <si>
    <t>5+ 3/4/80</t>
  </si>
  <si>
    <t>2.14" 2000</t>
  </si>
  <si>
    <t>8.40" 3/16/73</t>
  </si>
  <si>
    <t>82.5 3/23/23</t>
  </si>
  <si>
    <t>19.3 3/20/23</t>
  </si>
  <si>
    <t>5.15"</t>
  </si>
  <si>
    <t>16.48" 1980</t>
  </si>
  <si>
    <t>1.33" 3/2/23</t>
  </si>
  <si>
    <t>90 3/25/29</t>
  </si>
  <si>
    <t>8 3/14/93</t>
  </si>
  <si>
    <t>6.52"</t>
  </si>
  <si>
    <t>2.28" 1982</t>
  </si>
  <si>
    <t>4.88" 3/16/73</t>
  </si>
  <si>
    <t>86.5 3/25/23</t>
  </si>
  <si>
    <t>22.2 3/20/23</t>
  </si>
  <si>
    <t>4.95"</t>
  </si>
  <si>
    <t>14.06" 1973</t>
  </si>
  <si>
    <t>3.75" 3/26/23</t>
  </si>
  <si>
    <t>90 3/25/36</t>
  </si>
  <si>
    <t>18 3/4/80</t>
  </si>
  <si>
    <t>6.67"</t>
  </si>
  <si>
    <t>1.07" 1985</t>
  </si>
  <si>
    <t>9.75" 3/16/90</t>
  </si>
  <si>
    <t>83.2 3/25/23</t>
  </si>
  <si>
    <t>21.7 3/20/23</t>
  </si>
  <si>
    <t>5.82"</t>
  </si>
  <si>
    <t>18.24" 1976</t>
  </si>
  <si>
    <t>1.09" 3/26/23</t>
  </si>
  <si>
    <t>88+ 3/24/95</t>
  </si>
  <si>
    <t>6 3/14/93</t>
  </si>
  <si>
    <t>6.82"</t>
  </si>
  <si>
    <t>1.18" 1985</t>
  </si>
  <si>
    <t>7.81" 3/30/77</t>
  </si>
  <si>
    <t>85.9 3/25/23</t>
  </si>
  <si>
    <t>24 3/20/23</t>
  </si>
  <si>
    <t>15.35" 1976</t>
  </si>
  <si>
    <t>4.25" 3/26/23</t>
  </si>
  <si>
    <t>89+ 3/20/80</t>
  </si>
  <si>
    <t>1.62" 1978</t>
  </si>
  <si>
    <t>11.10" 3/12/35</t>
  </si>
  <si>
    <t>91 3/25/23</t>
  </si>
  <si>
    <t>13.75" 1990</t>
  </si>
  <si>
    <t>1.45" 3/26/23</t>
  </si>
  <si>
    <t>89 3/12/55</t>
  </si>
  <si>
    <t>13 3/3/80</t>
  </si>
  <si>
    <t>6.56"</t>
  </si>
  <si>
    <t>1.81" 1982</t>
  </si>
  <si>
    <t>8.56" 3/17/90</t>
  </si>
  <si>
    <t>86 3/25/23</t>
  </si>
  <si>
    <t>4.41"</t>
  </si>
  <si>
    <t>19.99" 1976</t>
  </si>
  <si>
    <t>1.07" 3/9/23</t>
  </si>
  <si>
    <t>90 3/23/95</t>
  </si>
  <si>
    <t>6.37"</t>
  </si>
  <si>
    <t>6.08" 3/13/75</t>
  </si>
  <si>
    <t>80.3 3/23/23</t>
  </si>
  <si>
    <t>17.4 3/20/23</t>
  </si>
  <si>
    <t>15.87" 1980</t>
  </si>
  <si>
    <t>84+ 3/20/82</t>
  </si>
  <si>
    <t>2 3/3/80</t>
  </si>
  <si>
    <t>6.57"</t>
  </si>
  <si>
    <t>1.91" 1985</t>
  </si>
  <si>
    <t>4.87" 3/4/79</t>
  </si>
  <si>
    <t>April 2023</t>
  </si>
  <si>
    <t xml:space="preserve">Apr. Mean                      Apr. Norm </t>
  </si>
  <si>
    <t>Apr. High Temp Record High</t>
  </si>
  <si>
    <t>Apr. Low Temp      Record Low</t>
  </si>
  <si>
    <t>Wettest Apr. Driest Apr.</t>
  </si>
  <si>
    <t>88 4/5/23</t>
  </si>
  <si>
    <t>39 4/11/23</t>
  </si>
  <si>
    <t>4.36"</t>
  </si>
  <si>
    <t>17.30" 1979</t>
  </si>
  <si>
    <t>1.13" 4/7/23</t>
  </si>
  <si>
    <t>93 4/17/55</t>
  </si>
  <si>
    <t>26 4/17/1905</t>
  </si>
  <si>
    <t>.17" 1986</t>
  </si>
  <si>
    <t>6.15" 4/29/63</t>
  </si>
  <si>
    <t>44 4/9/23</t>
  </si>
  <si>
    <t>1.11"</t>
  </si>
  <si>
    <t>17.66" 1964</t>
  </si>
  <si>
    <t>1.11" 4/3/23</t>
  </si>
  <si>
    <t>94 4/30/42</t>
  </si>
  <si>
    <t>27 4/13/40</t>
  </si>
  <si>
    <t>4.92"</t>
  </si>
  <si>
    <t>.50" 1915</t>
  </si>
  <si>
    <t>5.15" 4/8/64</t>
  </si>
  <si>
    <t>86 4/5/23</t>
  </si>
  <si>
    <t>44 4/18/23</t>
  </si>
  <si>
    <t>6.87"</t>
  </si>
  <si>
    <t>13.75" 1979</t>
  </si>
  <si>
    <t>2.98" 4/7/23</t>
  </si>
  <si>
    <t>92 4/21/87</t>
  </si>
  <si>
    <t>26 4/11/73</t>
  </si>
  <si>
    <t>4.67"</t>
  </si>
  <si>
    <t>.42" 1986</t>
  </si>
  <si>
    <t>4.61" 4/12/79</t>
  </si>
  <si>
    <t>87.1 4/4/23</t>
  </si>
  <si>
    <t>40.2 4/18/23</t>
  </si>
  <si>
    <t>3.31"</t>
  </si>
  <si>
    <t>11.13" 1975</t>
  </si>
  <si>
    <t>1.26" 4/15/23</t>
  </si>
  <si>
    <t>95 4/30/43</t>
  </si>
  <si>
    <t>25 4/7/50</t>
  </si>
  <si>
    <t>.50" 1981</t>
  </si>
  <si>
    <t>9.60" 4/14/55</t>
  </si>
  <si>
    <t>86 4/4/23</t>
  </si>
  <si>
    <t>44 4/17/23</t>
  </si>
  <si>
    <t>3.10"</t>
  </si>
  <si>
    <t>18.32" 1979</t>
  </si>
  <si>
    <t>.80" 4/8/23</t>
  </si>
  <si>
    <t>90 4/24/60</t>
  </si>
  <si>
    <t>25 4/11/73</t>
  </si>
  <si>
    <t>.10" 1925</t>
  </si>
  <si>
    <t>5.33" 4/13/79</t>
  </si>
  <si>
    <t>85.9 4/5/23</t>
  </si>
  <si>
    <t>40.4 4/17/23</t>
  </si>
  <si>
    <t>3.86"</t>
  </si>
  <si>
    <t>22.00" 1979</t>
  </si>
  <si>
    <t>1.50" 4/3/23</t>
  </si>
  <si>
    <t>94 4/25/25</t>
  </si>
  <si>
    <t>26 4/13/40</t>
  </si>
  <si>
    <t>5.43"</t>
  </si>
  <si>
    <t>.12" 1986</t>
  </si>
  <si>
    <t>9.00" 4/8/38</t>
  </si>
  <si>
    <t>87 4/4/23</t>
  </si>
  <si>
    <t>37.8 4/25/23</t>
  </si>
  <si>
    <t>1.41" 4/21/23</t>
  </si>
  <si>
    <t>83.9 4/4/23</t>
  </si>
  <si>
    <t>36.8 4/2/23</t>
  </si>
  <si>
    <t>2.21"</t>
  </si>
  <si>
    <t>.94" 4/7/23</t>
  </si>
  <si>
    <t>87 4/20/23</t>
  </si>
  <si>
    <t>37 4/25/23</t>
  </si>
  <si>
    <t>3.80"</t>
  </si>
  <si>
    <t>13.57" 1911</t>
  </si>
  <si>
    <t>.76" 4/7/23</t>
  </si>
  <si>
    <t>92 4/29/1899</t>
  </si>
  <si>
    <t>26 4/6/1898</t>
  </si>
  <si>
    <t>.58" 1930</t>
  </si>
  <si>
    <t>4.38" 4/6/1892</t>
  </si>
  <si>
    <t>87 4/6/23</t>
  </si>
  <si>
    <t>45 4/18/23</t>
  </si>
  <si>
    <t>10.32" 1944</t>
  </si>
  <si>
    <t>1.67" 4/26/23</t>
  </si>
  <si>
    <t>95 4/30/42</t>
  </si>
  <si>
    <t>31 4/13/40</t>
  </si>
  <si>
    <t>4.11"</t>
  </si>
  <si>
    <t>.54" 1967</t>
  </si>
  <si>
    <t>4.25" 4/6/37</t>
  </si>
  <si>
    <t>83 4/6/23</t>
  </si>
  <si>
    <t>41.9 4/18/23</t>
  </si>
  <si>
    <t>5.09"</t>
  </si>
  <si>
    <t>13.53" 1980</t>
  </si>
  <si>
    <t>.94" 4/27/23</t>
  </si>
  <si>
    <t>97 4/10/23</t>
  </si>
  <si>
    <t>29 4/13/40</t>
  </si>
  <si>
    <t>4.53"</t>
  </si>
  <si>
    <t>.11" 1999</t>
  </si>
  <si>
    <t>8.31" 4/15/96</t>
  </si>
  <si>
    <t>40.9 4/17/23</t>
  </si>
  <si>
    <t>3.50"</t>
  </si>
  <si>
    <t>12.65" 1979</t>
  </si>
  <si>
    <t>1.11" 4/8/23</t>
  </si>
  <si>
    <t>94 4/30/15</t>
  </si>
  <si>
    <t>24 4/7/52</t>
  </si>
  <si>
    <t>5.21"</t>
  </si>
  <si>
    <t>.57" 1986</t>
  </si>
  <si>
    <t>4.60" 4/13/79</t>
  </si>
  <si>
    <t>18.41" 1979</t>
  </si>
  <si>
    <t>92+ 4/28/87</t>
  </si>
  <si>
    <t>29 4/1/87</t>
  </si>
  <si>
    <t>.34" 1976</t>
  </si>
  <si>
    <t>7.55" 4/13/79</t>
  </si>
  <si>
    <t>86.6 4/4/23</t>
  </si>
  <si>
    <t>41 4/18/23</t>
  </si>
  <si>
    <t>4.30"</t>
  </si>
  <si>
    <t>12.37" 1979</t>
  </si>
  <si>
    <t>1.06" 4/3/23</t>
  </si>
  <si>
    <t>97 4/25/16</t>
  </si>
  <si>
    <t>28 4/13/40</t>
  </si>
  <si>
    <t>5.33"</t>
  </si>
  <si>
    <t>.59" 1987</t>
  </si>
  <si>
    <t>4.46" 4/5/56</t>
  </si>
  <si>
    <t>10.45" 1979</t>
  </si>
  <si>
    <t>94 4/26/86</t>
  </si>
  <si>
    <t>25+ 4/3/92</t>
  </si>
  <si>
    <t>.77" 1986</t>
  </si>
  <si>
    <t>5.01" 4/29/63</t>
  </si>
  <si>
    <t>85.7 4/5/23</t>
  </si>
  <si>
    <t>44.4 4/9/23</t>
  </si>
  <si>
    <t>14.00" 1964</t>
  </si>
  <si>
    <t>1.94" 4/3/23</t>
  </si>
  <si>
    <t>96 4/30/1906</t>
  </si>
  <si>
    <t>24 4/4/87</t>
  </si>
  <si>
    <t>4.57"</t>
  </si>
  <si>
    <t>.35" 1915</t>
  </si>
  <si>
    <t>7.57" 4/27/64</t>
  </si>
  <si>
    <t>39 4/25/23</t>
  </si>
  <si>
    <t>3.66"</t>
  </si>
  <si>
    <t>12.55" 1964</t>
  </si>
  <si>
    <t>.91" 4/7/23</t>
  </si>
  <si>
    <t>92 4/16/67</t>
  </si>
  <si>
    <t>26 4/1/87</t>
  </si>
  <si>
    <t>4.86"</t>
  </si>
  <si>
    <t>3.85" 4/5/83</t>
  </si>
  <si>
    <t>88 4/6/23</t>
  </si>
  <si>
    <t>43 4/17/23</t>
  </si>
  <si>
    <t>8.57"</t>
  </si>
  <si>
    <t>15.43" 1980</t>
  </si>
  <si>
    <t>3.38" 4/12/23</t>
  </si>
  <si>
    <t>94 4/21/87</t>
  </si>
  <si>
    <t>32 4/5/87</t>
  </si>
  <si>
    <t>5.70"</t>
  </si>
  <si>
    <t>.08" 1999</t>
  </si>
  <si>
    <t>6.65" 4/5/57</t>
  </si>
  <si>
    <t>90 4/5/23</t>
  </si>
  <si>
    <t>43 4/18/23</t>
  </si>
  <si>
    <t>15.64" 1964</t>
  </si>
  <si>
    <t>1.39" 4/3/23</t>
  </si>
  <si>
    <t>91+ 4/5/88</t>
  </si>
  <si>
    <t>28 4/1/87</t>
  </si>
  <si>
    <t>4.34"</t>
  </si>
  <si>
    <t>.52" 1986</t>
  </si>
  <si>
    <t>4.54" 4/8/64</t>
  </si>
  <si>
    <t>86.2 4/4/23</t>
  </si>
  <si>
    <t>37.6 4/25/23</t>
  </si>
  <si>
    <t>4.00"</t>
  </si>
  <si>
    <t>12.81" 1983</t>
  </si>
  <si>
    <t>1.00" 4/21/23</t>
  </si>
  <si>
    <t>92 4/30/87</t>
  </si>
  <si>
    <t>27 4/11/89</t>
  </si>
  <si>
    <t>.36" 1986</t>
  </si>
  <si>
    <t>5.34" 4/5/83</t>
  </si>
  <si>
    <t>33 4/25/23</t>
  </si>
  <si>
    <t>14.00" 1991</t>
  </si>
  <si>
    <t>1.08" 4/21/23</t>
  </si>
  <si>
    <t>89+ 4/11/01</t>
  </si>
  <si>
    <t>22 4/11/73</t>
  </si>
  <si>
    <t>3.85" 4/6/83</t>
  </si>
  <si>
    <t>87.5 4/5/23</t>
  </si>
  <si>
    <t>35.3 4/25/23</t>
  </si>
  <si>
    <t>4.44"</t>
  </si>
  <si>
    <t>9.57" 2000</t>
  </si>
  <si>
    <t>.89" 4/8/23</t>
  </si>
  <si>
    <t>92 4/30/43</t>
  </si>
  <si>
    <t>23+ 4/3/92</t>
  </si>
  <si>
    <t>1.22" 1976</t>
  </si>
  <si>
    <t>3.72" 4/29/63</t>
  </si>
  <si>
    <t>87.3 4/4/23</t>
  </si>
  <si>
    <t>39.5 4/18/23</t>
  </si>
  <si>
    <t>10.02" 1973</t>
  </si>
  <si>
    <t>1.46" 4/3/23</t>
  </si>
  <si>
    <t>93+ 4/22/87</t>
  </si>
  <si>
    <t>4.33"</t>
  </si>
  <si>
    <t>.22" 1986</t>
  </si>
  <si>
    <t>8.74" 4/8/38</t>
  </si>
  <si>
    <t>87.3 4/5/23</t>
  </si>
  <si>
    <t>38.2 4/11/23</t>
  </si>
  <si>
    <t>4.10"</t>
  </si>
  <si>
    <t>18.27" 1979</t>
  </si>
  <si>
    <t>1.50" 4/8/23</t>
  </si>
  <si>
    <t>92 4/18/55</t>
  </si>
  <si>
    <t>24+ 4/3/92</t>
  </si>
  <si>
    <t>.35" 1986</t>
  </si>
  <si>
    <t>5.72" 4/4/74</t>
  </si>
  <si>
    <t>86.1 4/4/23</t>
  </si>
  <si>
    <t>5.88"</t>
  </si>
  <si>
    <t>12.02" 1979</t>
  </si>
  <si>
    <t>2.43" 4/3/23</t>
  </si>
  <si>
    <t>94 4/22/87</t>
  </si>
  <si>
    <t>4.64"</t>
  </si>
  <si>
    <t>.49" 1987</t>
  </si>
  <si>
    <t>5.47" 4/3/79</t>
  </si>
  <si>
    <t>6.02"</t>
  </si>
  <si>
    <t>8.41" 1979</t>
  </si>
  <si>
    <t>2.26" 4/3/23</t>
  </si>
  <si>
    <t>4.25"</t>
  </si>
  <si>
    <t>.73" 1986</t>
  </si>
  <si>
    <t>4.52" 4/15/34</t>
  </si>
  <si>
    <t>87 5/4/23</t>
  </si>
  <si>
    <t>5.71"</t>
  </si>
  <si>
    <t>14.41" 1979</t>
  </si>
  <si>
    <t>2.71" 4/7/23</t>
  </si>
  <si>
    <t>.30" 1987</t>
  </si>
  <si>
    <t>6.44" 4/12/79</t>
  </si>
  <si>
    <t>86.3 4/5/23</t>
  </si>
  <si>
    <t>33.9 4/25/23</t>
  </si>
  <si>
    <t>6.07"</t>
  </si>
  <si>
    <t>10.08" 1979</t>
  </si>
  <si>
    <t>1.65" 4/27/23</t>
  </si>
  <si>
    <t>88+ 4/27/86</t>
  </si>
  <si>
    <t>19 4/3/92</t>
  </si>
  <si>
    <t>4.73"</t>
  </si>
  <si>
    <t>1.10" 1976</t>
  </si>
  <si>
    <t>4.18" 4/30/63</t>
  </si>
  <si>
    <t>May 2023</t>
  </si>
  <si>
    <t xml:space="preserve">May Mean                      May Norm </t>
  </si>
  <si>
    <t>May High Temp Record High</t>
  </si>
  <si>
    <t>May Low Temp      Record Low</t>
  </si>
  <si>
    <t>Wettest May Driest May</t>
  </si>
  <si>
    <t>Heaviest May   Record May</t>
  </si>
  <si>
    <t>90 5/14/23</t>
  </si>
  <si>
    <t>42 5/2/23</t>
  </si>
  <si>
    <t>8.59" 1983</t>
  </si>
  <si>
    <t>1.92" 5/10/23</t>
  </si>
  <si>
    <t>98 5/16/62</t>
  </si>
  <si>
    <t>34 5/13/60</t>
  </si>
  <si>
    <t>4.16"</t>
  </si>
  <si>
    <t>1.81" 1977</t>
  </si>
  <si>
    <t>3.32" 5/19/83</t>
  </si>
  <si>
    <t>89 5/14/23</t>
  </si>
  <si>
    <t>45 5/3/23</t>
  </si>
  <si>
    <t>1.38"</t>
  </si>
  <si>
    <t>10.33" 1915</t>
  </si>
  <si>
    <t>.61" 5/18/23</t>
  </si>
  <si>
    <t>98 5/27/1911</t>
  </si>
  <si>
    <t>35 5/13/60</t>
  </si>
  <si>
    <t>3.75"</t>
  </si>
  <si>
    <t>.36" 1914</t>
  </si>
  <si>
    <t>4.53" 5/7/15</t>
  </si>
  <si>
    <t>93 5/15/23</t>
  </si>
  <si>
    <t>44 5/3/23</t>
  </si>
  <si>
    <t>3.27"</t>
  </si>
  <si>
    <t>9.57" 1983</t>
  </si>
  <si>
    <t>2.50" 5/23/23</t>
  </si>
  <si>
    <t>99 5/28/62</t>
  </si>
  <si>
    <t>36 5/4/71</t>
  </si>
  <si>
    <t>.88" 2000</t>
  </si>
  <si>
    <t>3.85" 5/6/67</t>
  </si>
  <si>
    <t>91.7 5/15/23</t>
  </si>
  <si>
    <t>46.3 5/2/23</t>
  </si>
  <si>
    <t>4.26"</t>
  </si>
  <si>
    <t>15.97" 1991</t>
  </si>
  <si>
    <t>1.93" 5/22/23</t>
  </si>
  <si>
    <t>100 5/26/33</t>
  </si>
  <si>
    <t>34 5/4/71</t>
  </si>
  <si>
    <t>5.56"</t>
  </si>
  <si>
    <t>.85" 1988</t>
  </si>
  <si>
    <t>5.00+ 5/10/95</t>
  </si>
  <si>
    <t>90 5/15/23</t>
  </si>
  <si>
    <t>43 5/3/23</t>
  </si>
  <si>
    <t>1.07"</t>
  </si>
  <si>
    <t>9.99" 2003</t>
  </si>
  <si>
    <t>.36" 5/16/23</t>
  </si>
  <si>
    <t>98 5/21/62</t>
  </si>
  <si>
    <t>31 5/13/60</t>
  </si>
  <si>
    <t>4.02"</t>
  </si>
  <si>
    <t>.34" 1977</t>
  </si>
  <si>
    <t>3.65" 5/12/12</t>
  </si>
  <si>
    <t>88.6 5/15/23</t>
  </si>
  <si>
    <t>41.5 5/2/23</t>
  </si>
  <si>
    <t>2.65"</t>
  </si>
  <si>
    <t>13.26" 1991</t>
  </si>
  <si>
    <t>.73" 5/11/23</t>
  </si>
  <si>
    <t>99+ 5/31/45</t>
  </si>
  <si>
    <t>33 5/13/60</t>
  </si>
  <si>
    <t>.57" 1977</t>
  </si>
  <si>
    <t>3.75" 5/20/46</t>
  </si>
  <si>
    <t>87.5 5/15/23</t>
  </si>
  <si>
    <t>40.4 5/4/23</t>
  </si>
  <si>
    <t>1.90"</t>
  </si>
  <si>
    <t>.51" 5/12/23</t>
  </si>
  <si>
    <t>85.5 5/9/23</t>
  </si>
  <si>
    <t>36.6 5/3/23</t>
  </si>
  <si>
    <t>1.91"</t>
  </si>
  <si>
    <t>.97" 5/10/23</t>
  </si>
  <si>
    <t>91 5/15/23</t>
  </si>
  <si>
    <t>40 5/4/23</t>
  </si>
  <si>
    <t>2.69"</t>
  </si>
  <si>
    <t>8.44" 1907</t>
  </si>
  <si>
    <t>.95" 5/10/23</t>
  </si>
  <si>
    <t>100 3/31/14</t>
  </si>
  <si>
    <t>34 5/2/1909</t>
  </si>
  <si>
    <t>3.87"</t>
  </si>
  <si>
    <t>.15" 1941</t>
  </si>
  <si>
    <t>3.50" 5/29/1912</t>
  </si>
  <si>
    <t>87 5/6/23</t>
  </si>
  <si>
    <t>45 5/18/23</t>
  </si>
  <si>
    <t>8.73" 1947</t>
  </si>
  <si>
    <t>1.67" 5/27/23</t>
  </si>
  <si>
    <t>104 5/30/37</t>
  </si>
  <si>
    <t>44 5/5/54</t>
  </si>
  <si>
    <t>3.37"</t>
  </si>
  <si>
    <t>.45" 1962</t>
  </si>
  <si>
    <t>4.10" 5/12/1903</t>
  </si>
  <si>
    <t>49.3 5/2/23</t>
  </si>
  <si>
    <t>3.61"</t>
  </si>
  <si>
    <t>13.75" 1991</t>
  </si>
  <si>
    <t>1.28" 5/8/23</t>
  </si>
  <si>
    <t>98 5/27/53</t>
  </si>
  <si>
    <t>43 5/13/60</t>
  </si>
  <si>
    <t>5.60"</t>
  </si>
  <si>
    <t>.31" 1988</t>
  </si>
  <si>
    <t>6.54" 5/20/81</t>
  </si>
  <si>
    <t>83.7 5/14/23</t>
  </si>
  <si>
    <t>39.4 5/4/23</t>
  </si>
  <si>
    <t>2.46"</t>
  </si>
  <si>
    <t>7.75" 1973</t>
  </si>
  <si>
    <t>.58" 5/11/23</t>
  </si>
  <si>
    <t>99 5/24/70</t>
  </si>
  <si>
    <t>4.59"</t>
  </si>
  <si>
    <t>1.43" 2000</t>
  </si>
  <si>
    <t>3.22" 5/22/67</t>
  </si>
  <si>
    <t>90.6 5/15/23</t>
  </si>
  <si>
    <t>43.9 5/2/23</t>
  </si>
  <si>
    <t>2.38"</t>
  </si>
  <si>
    <t>12.17" 1978</t>
  </si>
  <si>
    <t>1.01" 5/12/23</t>
  </si>
  <si>
    <t>97 5/31/77</t>
  </si>
  <si>
    <t>38 5/5/86</t>
  </si>
  <si>
    <t>.12" 2000</t>
  </si>
  <si>
    <t>5.12" 5/1/78</t>
  </si>
  <si>
    <t>90.8 5/15/23</t>
  </si>
  <si>
    <t>43.2 5/3/23</t>
  </si>
  <si>
    <t>2.44"</t>
  </si>
  <si>
    <t>10.30" 1991</t>
  </si>
  <si>
    <t>.78" 5/11/23</t>
  </si>
  <si>
    <t>98+ 5/24/96</t>
  </si>
  <si>
    <t>37+ 5/10/66</t>
  </si>
  <si>
    <t>4.47"</t>
  </si>
  <si>
    <t>.81" 1992</t>
  </si>
  <si>
    <t>4.10" 5/18/30</t>
  </si>
  <si>
    <t>8.31" 1973</t>
  </si>
  <si>
    <t>99 5/17/62</t>
  </si>
  <si>
    <t>36 5/2/63</t>
  </si>
  <si>
    <t>1.07" 1982</t>
  </si>
  <si>
    <t>4.73" 5/3/97</t>
  </si>
  <si>
    <t>88.3 5/15/23</t>
  </si>
  <si>
    <t>49.9 5/2/23</t>
  </si>
  <si>
    <t>1.61"</t>
  </si>
  <si>
    <t>9.61" 1976</t>
  </si>
  <si>
    <t>.42" 5/22/23</t>
  </si>
  <si>
    <t>98 5/22/62</t>
  </si>
  <si>
    <t>40 5/13/81</t>
  </si>
  <si>
    <t>4.05"</t>
  </si>
  <si>
    <t>.44" 2000</t>
  </si>
  <si>
    <t>4.46" 5/4/78</t>
  </si>
  <si>
    <t>2.75"</t>
  </si>
  <si>
    <t>11.88" 1983</t>
  </si>
  <si>
    <t>1.02" 5/20/23</t>
  </si>
  <si>
    <t>96 5/20/1960</t>
  </si>
  <si>
    <t>36 5/3/71</t>
  </si>
  <si>
    <t>.78" 2007</t>
  </si>
  <si>
    <t>4.64" 5/16/80</t>
  </si>
  <si>
    <t>88 5/6/23</t>
  </si>
  <si>
    <t>43 5/17/23</t>
  </si>
  <si>
    <t>15.08" 1980</t>
  </si>
  <si>
    <t>3.38" 5/12/23</t>
  </si>
  <si>
    <t>100+ 5/27/53</t>
  </si>
  <si>
    <t>.36" 1996</t>
  </si>
  <si>
    <t>7.96" 5/5/81</t>
  </si>
  <si>
    <t>94 5/14/23</t>
  </si>
  <si>
    <t>46 5/4/23</t>
  </si>
  <si>
    <t>2.66"</t>
  </si>
  <si>
    <t>12.01" 1978</t>
  </si>
  <si>
    <t>1.27" 5/11/23</t>
  </si>
  <si>
    <t>40 5/4/71</t>
  </si>
  <si>
    <t>4.14"</t>
  </si>
  <si>
    <t>.68" 1995</t>
  </si>
  <si>
    <t>5.23" 5/9/78</t>
  </si>
  <si>
    <t>91 5/14/23</t>
  </si>
  <si>
    <t>42 5/3/23</t>
  </si>
  <si>
    <t>2.45"</t>
  </si>
  <si>
    <t>11.86" 1983</t>
  </si>
  <si>
    <t>.65" 5/10/23</t>
  </si>
  <si>
    <t>99 5/29/41</t>
  </si>
  <si>
    <t>36+ 5/4/71</t>
  </si>
  <si>
    <t>5.30"</t>
  </si>
  <si>
    <t>1.18" 1987</t>
  </si>
  <si>
    <t>3.32" 5/17/80</t>
  </si>
  <si>
    <t>86.2 5/15/23</t>
  </si>
  <si>
    <t>35.8 5/3/23</t>
  </si>
  <si>
    <t>3.28"</t>
  </si>
  <si>
    <t>18.37" 1991</t>
  </si>
  <si>
    <t>1.80" 5/10/23</t>
  </si>
  <si>
    <t>95+ 5/27/00</t>
  </si>
  <si>
    <t>31+ 5/4/76</t>
  </si>
  <si>
    <t>.62" 1987</t>
  </si>
  <si>
    <t>6.10" 5/8/84</t>
  </si>
  <si>
    <t>86 5/16/23</t>
  </si>
  <si>
    <t>37.7 5/3/23</t>
  </si>
  <si>
    <t>2.76"</t>
  </si>
  <si>
    <t>9.81" 1983</t>
  </si>
  <si>
    <t>1.13" 5/16/23</t>
  </si>
  <si>
    <t>97 5/29/41</t>
  </si>
  <si>
    <t>32 5/4/71</t>
  </si>
  <si>
    <t>5.02"</t>
  </si>
  <si>
    <t>1.27" 1992</t>
  </si>
  <si>
    <t>5.00" 5/3/97</t>
  </si>
  <si>
    <t>9.01" 1991</t>
  </si>
  <si>
    <t>1.59" 5/15/23</t>
  </si>
  <si>
    <t>100 5/27/53</t>
  </si>
  <si>
    <t>40 5/7/44</t>
  </si>
  <si>
    <t>3.71"</t>
  </si>
  <si>
    <t>.10" 1977</t>
  </si>
  <si>
    <t>3.40" 5/4/57</t>
  </si>
  <si>
    <t>88.1 5/15/23</t>
  </si>
  <si>
    <t>38.5 5/3/23</t>
  </si>
  <si>
    <t>7.44"</t>
  </si>
  <si>
    <t>11.72" 1983</t>
  </si>
  <si>
    <t>3.41" 5/18/23</t>
  </si>
  <si>
    <t>96+ 5/25/96</t>
  </si>
  <si>
    <t>4.71"</t>
  </si>
  <si>
    <t>1.55" 1995</t>
  </si>
  <si>
    <t>5.22" 5/19/83</t>
  </si>
  <si>
    <t>89.5 5/15/23</t>
  </si>
  <si>
    <t>42.2 5/2/23</t>
  </si>
  <si>
    <t>12.04" 1980</t>
  </si>
  <si>
    <t>1.36" 5/18/23</t>
  </si>
  <si>
    <t>99 5/31/37</t>
  </si>
  <si>
    <t>36 5/13/60</t>
  </si>
  <si>
    <t>.64" 1988</t>
  </si>
  <si>
    <t>5.07" 5/1/40</t>
  </si>
  <si>
    <t>96 5/15/23</t>
  </si>
  <si>
    <t>45 5/4/23</t>
  </si>
  <si>
    <t>9.57" 1976</t>
  </si>
  <si>
    <t>1.59" 5/16/23</t>
  </si>
  <si>
    <t>99 5/30/37</t>
  </si>
  <si>
    <t>38 5/4/71</t>
  </si>
  <si>
    <t>3.73"</t>
  </si>
  <si>
    <t>.14" 1977</t>
  </si>
  <si>
    <t>4.65" 5/6/53</t>
  </si>
  <si>
    <t>3.91"</t>
  </si>
  <si>
    <t>11.13" 1976</t>
  </si>
  <si>
    <t>1.48" 5/9/23</t>
  </si>
  <si>
    <t>98 5/31/51</t>
  </si>
  <si>
    <t>36 5/4/76</t>
  </si>
  <si>
    <t>3.91" 5/1/58</t>
  </si>
  <si>
    <t>84.3 5/14/23</t>
  </si>
  <si>
    <t>34.6 5/3/23</t>
  </si>
  <si>
    <t>8.63" 1978</t>
  </si>
  <si>
    <t>.91" 5/8/23</t>
  </si>
  <si>
    <t>94+ 5/29/62</t>
  </si>
  <si>
    <t>29+ 5/4/76</t>
  </si>
  <si>
    <t>1.08" 1992</t>
  </si>
  <si>
    <t>4.19" 5/3/97</t>
  </si>
  <si>
    <t>June 2023</t>
  </si>
  <si>
    <t xml:space="preserve">June Mean                      June Norm </t>
  </si>
  <si>
    <t>June High Temp Record High</t>
  </si>
  <si>
    <t>June Low Temp      Record Low</t>
  </si>
  <si>
    <t>Wettest June Driest June</t>
  </si>
  <si>
    <t>Heaviest June   Record June</t>
  </si>
  <si>
    <t>93 6/30/23</t>
  </si>
  <si>
    <t>58 6/10/23</t>
  </si>
  <si>
    <t>3.07"</t>
  </si>
  <si>
    <t>9.27" 1982</t>
  </si>
  <si>
    <t>1.16" 6/25/23</t>
  </si>
  <si>
    <t>102+ 6/27/54</t>
  </si>
  <si>
    <t>42 6/1/72</t>
  </si>
  <si>
    <t>.00" 1988</t>
  </si>
  <si>
    <t>3.60" 6/4/50</t>
  </si>
  <si>
    <t>8.64" 1909</t>
  </si>
  <si>
    <t>107 6/19/33</t>
  </si>
  <si>
    <t>39 6/3/56</t>
  </si>
  <si>
    <t>.57" 1931</t>
  </si>
  <si>
    <t>3.64" 6/5/28</t>
  </si>
  <si>
    <t>98 6/1/23</t>
  </si>
  <si>
    <t>71 6/8/23</t>
  </si>
  <si>
    <t>1.29"</t>
  </si>
  <si>
    <t>9.04" 1999</t>
  </si>
  <si>
    <t>.94" 6/3/23</t>
  </si>
  <si>
    <t>106 6/29/31</t>
  </si>
  <si>
    <t>42 6/1/66</t>
  </si>
  <si>
    <t>3.78"</t>
  </si>
  <si>
    <t>.79" 1988</t>
  </si>
  <si>
    <t>3.85" 6/23/57</t>
  </si>
  <si>
    <t>94.3 6/30/23</t>
  </si>
  <si>
    <t>62.8 6/6/23</t>
  </si>
  <si>
    <t>8.61"</t>
  </si>
  <si>
    <t>13.80" 1989</t>
  </si>
  <si>
    <t>2.33" 6/12/23</t>
  </si>
  <si>
    <t>109 6/18/33</t>
  </si>
  <si>
    <t>40 6/3/56</t>
  </si>
  <si>
    <t>1.90" 1998</t>
  </si>
  <si>
    <t>6.45" 6/3/70</t>
  </si>
  <si>
    <t>97 6/30/23</t>
  </si>
  <si>
    <t>62 6/4/23</t>
  </si>
  <si>
    <t>14.58" 2003</t>
  </si>
  <si>
    <t>1.41" 6/16/23</t>
  </si>
  <si>
    <t>103 6/29/69</t>
  </si>
  <si>
    <t>37 6/1/66</t>
  </si>
  <si>
    <t>4.15"</t>
  </si>
  <si>
    <t>.06" 1902</t>
  </si>
  <si>
    <t>5.04" 6/12/42</t>
  </si>
  <si>
    <t>94.5 6/30/23</t>
  </si>
  <si>
    <t>58.7 6/10/23</t>
  </si>
  <si>
    <t>11.82" 1991</t>
  </si>
  <si>
    <t>1.61" 6/15/23</t>
  </si>
  <si>
    <t>106 6/19/36</t>
  </si>
  <si>
    <t>42 6/3/56</t>
  </si>
  <si>
    <t>.69" 1988</t>
  </si>
  <si>
    <t>7.82" 6/26/91</t>
  </si>
  <si>
    <t>95.9 6/30/23</t>
  </si>
  <si>
    <t>58.4 6/10/23</t>
  </si>
  <si>
    <t>2.79"</t>
  </si>
  <si>
    <t>.54" 6/2/23</t>
  </si>
  <si>
    <t>92.7 6/30/23</t>
  </si>
  <si>
    <t>55.5 6/10/23</t>
  </si>
  <si>
    <t>2.05"</t>
  </si>
  <si>
    <t>.72" 6/14/23</t>
  </si>
  <si>
    <t>96 6/30/23</t>
  </si>
  <si>
    <t>2.13"</t>
  </si>
  <si>
    <t>11.07" 1900</t>
  </si>
  <si>
    <t>1.03" 6/25/23</t>
  </si>
  <si>
    <t>108 6/10/14</t>
  </si>
  <si>
    <t>44 6/3/56</t>
  </si>
  <si>
    <t>3.58"</t>
  </si>
  <si>
    <t>.20" 1931</t>
  </si>
  <si>
    <t>3.06" 6/4/34</t>
  </si>
  <si>
    <t>98 6/30/23</t>
  </si>
  <si>
    <t>66 6/15/23</t>
  </si>
  <si>
    <t>8.52" 1942</t>
  </si>
  <si>
    <t>1.53" 6/21/23</t>
  </si>
  <si>
    <t>104 6/27/52</t>
  </si>
  <si>
    <t>49 6/3/56</t>
  </si>
  <si>
    <t>4.31"</t>
  </si>
  <si>
    <t>1.10" 1945</t>
  </si>
  <si>
    <t>3.78" 6/22/49</t>
  </si>
  <si>
    <t>94.1 6/30/23</t>
  </si>
  <si>
    <t>62.6 6/6/23</t>
  </si>
  <si>
    <t>18.52" 1989</t>
  </si>
  <si>
    <t>2.48" 6/23/23</t>
  </si>
  <si>
    <t>100+ 6/11/54</t>
  </si>
  <si>
    <t>52 6/1/84</t>
  </si>
  <si>
    <t>5.94"</t>
  </si>
  <si>
    <t>.71" 1977</t>
  </si>
  <si>
    <t>7.80" 6/9/89</t>
  </si>
  <si>
    <t>87.5 6/30/23</t>
  </si>
  <si>
    <t>53.7  6/10/23</t>
  </si>
  <si>
    <t>2.00"</t>
  </si>
  <si>
    <t>10.30" 1994</t>
  </si>
  <si>
    <t>.79" 6/18/23</t>
  </si>
  <si>
    <t>102 6/27/54</t>
  </si>
  <si>
    <t>.13" 1988</t>
  </si>
  <si>
    <t>3.10" 6/25/99</t>
  </si>
  <si>
    <t>94.9 6/30/23</t>
  </si>
  <si>
    <t>62.4 6/4/23</t>
  </si>
  <si>
    <t>9.56" 1983</t>
  </si>
  <si>
    <t>1.01" 6/18/23</t>
  </si>
  <si>
    <t>101 6/24/77</t>
  </si>
  <si>
    <t>42 6/1/84</t>
  </si>
  <si>
    <t>.61" 1988</t>
  </si>
  <si>
    <t>3.49" 6/13/87</t>
  </si>
  <si>
    <t>60.9 6/4/23</t>
  </si>
  <si>
    <t>10.25" 1999</t>
  </si>
  <si>
    <t>105+ 6/29/54</t>
  </si>
  <si>
    <t>41 6/1/66</t>
  </si>
  <si>
    <t>3.72"</t>
  </si>
  <si>
    <t>.66" 1988</t>
  </si>
  <si>
    <t>5.50" 6/3/70</t>
  </si>
  <si>
    <t>9.94" 1999</t>
  </si>
  <si>
    <t>103 6/26/88</t>
  </si>
  <si>
    <t>44 6/4/56</t>
  </si>
  <si>
    <t>3.85"</t>
  </si>
  <si>
    <t>.19" 1988</t>
  </si>
  <si>
    <t>4.20"+ 6/19/76</t>
  </si>
  <si>
    <t>91.7 6/30/23</t>
  </si>
  <si>
    <t>62.4 6/5/23</t>
  </si>
  <si>
    <t>8.76"</t>
  </si>
  <si>
    <t>12.90" 1983</t>
  </si>
  <si>
    <t>3.11" 6/15/23</t>
  </si>
  <si>
    <t>104+ 6/7/85</t>
  </si>
  <si>
    <t>45 6/1/84</t>
  </si>
  <si>
    <t>1.22" 1971</t>
  </si>
  <si>
    <t>4.30" 6/3/70</t>
  </si>
  <si>
    <t>60 6/13/23</t>
  </si>
  <si>
    <t>3.33"</t>
  </si>
  <si>
    <t>14.99" 1989</t>
  </si>
  <si>
    <t>1.41" 6/25/23</t>
  </si>
  <si>
    <t>101 6/29/69</t>
  </si>
  <si>
    <t>45 6/1/72</t>
  </si>
  <si>
    <t>.17" 1988</t>
  </si>
  <si>
    <t>4.46" 6/14/69</t>
  </si>
  <si>
    <t>99 6/30/23</t>
  </si>
  <si>
    <t>67 6/24/23</t>
  </si>
  <si>
    <t>7.11"</t>
  </si>
  <si>
    <t>11.00" 1982</t>
  </si>
  <si>
    <t>3.42" 6/16/23</t>
  </si>
  <si>
    <t>102+ 6/29/54</t>
  </si>
  <si>
    <t>49 6/1/84</t>
  </si>
  <si>
    <t>1.26" 1977</t>
  </si>
  <si>
    <t>6.08" 6/20/61</t>
  </si>
  <si>
    <t>63 6/10/23</t>
  </si>
  <si>
    <t>4.74"</t>
  </si>
  <si>
    <t>14.44" 1989</t>
  </si>
  <si>
    <t>2.08 6/14/23</t>
  </si>
  <si>
    <t>105 6/28/54</t>
  </si>
  <si>
    <t>49+ 6/1/84</t>
  </si>
  <si>
    <t>.33" 1979</t>
  </si>
  <si>
    <t>3.91" 6/28/57</t>
  </si>
  <si>
    <t>96.4 6/30/23</t>
  </si>
  <si>
    <t>56.7 6/13/23</t>
  </si>
  <si>
    <t>2.34"</t>
  </si>
  <si>
    <t>13.43" 1989</t>
  </si>
  <si>
    <t>.41" 6/2/23</t>
  </si>
  <si>
    <t>104 6/28/52</t>
  </si>
  <si>
    <t>44 6/1/72</t>
  </si>
  <si>
    <t>4.90"</t>
  </si>
  <si>
    <t>1.03" 1988</t>
  </si>
  <si>
    <t>5.60" 6/12/92</t>
  </si>
  <si>
    <t>93.5 6/30/23</t>
  </si>
  <si>
    <t>56.3 6/10/23</t>
  </si>
  <si>
    <t>12.71" 1997</t>
  </si>
  <si>
    <t>1.69" 6/14/23</t>
  </si>
  <si>
    <t>102 6/28/54</t>
  </si>
  <si>
    <t>36+ 6/4/69</t>
  </si>
  <si>
    <t>4.23"</t>
  </si>
  <si>
    <t>.50" 1988</t>
  </si>
  <si>
    <t>3.30" 6/8/94</t>
  </si>
  <si>
    <t>89.5 6/30/23</t>
  </si>
  <si>
    <t>51.8 6/10/23</t>
  </si>
  <si>
    <t>9.08" 1989</t>
  </si>
  <si>
    <t>1.08" 6/21/23</t>
  </si>
  <si>
    <t>107+ 6/29/31</t>
  </si>
  <si>
    <t>4.38"</t>
  </si>
  <si>
    <t>.65" 1988</t>
  </si>
  <si>
    <t>3.72" 6/29/41</t>
  </si>
  <si>
    <t>94 6/30/23</t>
  </si>
  <si>
    <t>59.7 6/4/23</t>
  </si>
  <si>
    <t>6.84"</t>
  </si>
  <si>
    <t>10.32" 1989</t>
  </si>
  <si>
    <t>2.02" 6/14/23</t>
  </si>
  <si>
    <t>108 6/28/54</t>
  </si>
  <si>
    <t>.34" 1988</t>
  </si>
  <si>
    <t>3.65" 6/25/91</t>
  </si>
  <si>
    <t>93.4 6/30/23</t>
  </si>
  <si>
    <t>55.8 6/10/23</t>
  </si>
  <si>
    <t>11.97" 1989</t>
  </si>
  <si>
    <t>1.30" 6/11/23</t>
  </si>
  <si>
    <t>39 6/1/72</t>
  </si>
  <si>
    <t>.32" 1988</t>
  </si>
  <si>
    <t>4.60" 6/22/97</t>
  </si>
  <si>
    <t>93.1 6/30/23</t>
  </si>
  <si>
    <t>59.2 6/4/23</t>
  </si>
  <si>
    <t>9.76"</t>
  </si>
  <si>
    <t>12.69" 1989</t>
  </si>
  <si>
    <t>2.42" 6/15/23</t>
  </si>
  <si>
    <t>108 6/26/30</t>
  </si>
  <si>
    <t>46+ 6/1/84</t>
  </si>
  <si>
    <t>.93" 1988</t>
  </si>
  <si>
    <t>3.98" 6/29/43</t>
  </si>
  <si>
    <t>93.3 6/30/23</t>
  </si>
  <si>
    <t>59.8 6/10/23</t>
  </si>
  <si>
    <t>8.79"</t>
  </si>
  <si>
    <t>12.63" 1989</t>
  </si>
  <si>
    <t>3.07" 6/15/23</t>
  </si>
  <si>
    <t>105 6/19/33</t>
  </si>
  <si>
    <t>43 6/9/00</t>
  </si>
  <si>
    <t>4.78"</t>
  </si>
  <si>
    <t>1.04" 1986</t>
  </si>
  <si>
    <t>4.36" 6/4/70</t>
  </si>
  <si>
    <t>61 6/4/23</t>
  </si>
  <si>
    <t>2.92"</t>
  </si>
  <si>
    <t>11.98" 1989</t>
  </si>
  <si>
    <t>1.01" 6/14/23</t>
  </si>
  <si>
    <t>105 6/28/52</t>
  </si>
  <si>
    <t>45 6/3/56</t>
  </si>
  <si>
    <t>4.20"</t>
  </si>
  <si>
    <t>1.22" 1988</t>
  </si>
  <si>
    <t>3.41" 6/18/63</t>
  </si>
  <si>
    <t>87.5 6/25/23</t>
  </si>
  <si>
    <t>51.4 6/10/23</t>
  </si>
  <si>
    <t>9.19" 1976</t>
  </si>
  <si>
    <t>.99" 6/22/23</t>
  </si>
  <si>
    <t>101 6/28/52</t>
  </si>
  <si>
    <t>35 6/1/66</t>
  </si>
  <si>
    <t>.54" 1988</t>
  </si>
  <si>
    <t>3.08" 6/10/61</t>
  </si>
  <si>
    <t>July 2023</t>
  </si>
  <si>
    <t xml:space="preserve">July Mean                      July  Norm </t>
  </si>
  <si>
    <t>July High Temp Record High</t>
  </si>
  <si>
    <t>July Low Temp      Record Low</t>
  </si>
  <si>
    <t xml:space="preserve">Wettest July  Driest July </t>
  </si>
  <si>
    <t xml:space="preserve">Heaviest July    Record July </t>
  </si>
  <si>
    <t>98 7/28/23</t>
  </si>
  <si>
    <t>65 7/24/23</t>
  </si>
  <si>
    <t>3.47"</t>
  </si>
  <si>
    <t>12.21" 1975</t>
  </si>
  <si>
    <t>1.36" 7/9/23</t>
  </si>
  <si>
    <t>105 7/13/80</t>
  </si>
  <si>
    <t>50 7/15/67</t>
  </si>
  <si>
    <t>4.49"</t>
  </si>
  <si>
    <t>.79" 1983</t>
  </si>
  <si>
    <t>5.13" 7/7/75</t>
  </si>
  <si>
    <t>15.73" 1916</t>
  </si>
  <si>
    <t>108 7/11/30</t>
  </si>
  <si>
    <t>52 7/15/67</t>
  </si>
  <si>
    <t>1.39" 1914</t>
  </si>
  <si>
    <t>7.00" 7/10/48</t>
  </si>
  <si>
    <t>98 7/1/23</t>
  </si>
  <si>
    <t>68 7/24/23</t>
  </si>
  <si>
    <t>10.07" 1985</t>
  </si>
  <si>
    <t>1.75" 7/9/23</t>
  </si>
  <si>
    <t>107 7/29/30</t>
  </si>
  <si>
    <t>51 7/15/67</t>
  </si>
  <si>
    <t>.30" 1983</t>
  </si>
  <si>
    <t>5.47" 7/27/85</t>
  </si>
  <si>
    <t>95 7/1/23</t>
  </si>
  <si>
    <t>67.4 7/24/23</t>
  </si>
  <si>
    <t>19.08" 1975</t>
  </si>
  <si>
    <t>1.63" 7/14/23</t>
  </si>
  <si>
    <t>106 7/24/52</t>
  </si>
  <si>
    <t>7.04"</t>
  </si>
  <si>
    <t>1.66" 2000</t>
  </si>
  <si>
    <t>7.88" 7/31/75</t>
  </si>
  <si>
    <t>97 7/27/23</t>
  </si>
  <si>
    <t>69 7/25/23</t>
  </si>
  <si>
    <t>5.38"</t>
  </si>
  <si>
    <t>18.52" 1916</t>
  </si>
  <si>
    <t>2.59" 7/9/23</t>
  </si>
  <si>
    <t>105 7/7/77</t>
  </si>
  <si>
    <t>5.36"</t>
  </si>
  <si>
    <t>.42" 1983</t>
  </si>
  <si>
    <t>7.00" 7/7/1916</t>
  </si>
  <si>
    <t>95.8 7/1/23</t>
  </si>
  <si>
    <t>65.8 7/25/23</t>
  </si>
  <si>
    <t>13.97" 1971</t>
  </si>
  <si>
    <t>1.37" 7/22/23</t>
  </si>
  <si>
    <t>108+ 7/26/52</t>
  </si>
  <si>
    <t>53 7/15/67</t>
  </si>
  <si>
    <t>5.76"</t>
  </si>
  <si>
    <t>1.29" 1995</t>
  </si>
  <si>
    <t>7.14" 7/4/40</t>
  </si>
  <si>
    <t>96.8 7/29/23</t>
  </si>
  <si>
    <t>62.6 7/11/23</t>
  </si>
  <si>
    <t>3.54"</t>
  </si>
  <si>
    <t>.86" 7/21/23</t>
  </si>
  <si>
    <t>92.5 7/28/23</t>
  </si>
  <si>
    <t>63.1 7/24/23</t>
  </si>
  <si>
    <t>3.38"</t>
  </si>
  <si>
    <t>1.25" 7/21/23</t>
  </si>
  <si>
    <t>98 7/29/23</t>
  </si>
  <si>
    <t>59 7/11/23</t>
  </si>
  <si>
    <t>3.18"</t>
  </si>
  <si>
    <t>10.89" 1958</t>
  </si>
  <si>
    <t>1.22" 7/1/23</t>
  </si>
  <si>
    <t>107 7/12/1901</t>
  </si>
  <si>
    <t>38 7/8/34</t>
  </si>
  <si>
    <t>4.22"</t>
  </si>
  <si>
    <t>.67" 1962</t>
  </si>
  <si>
    <t>4.65" 7/16/50</t>
  </si>
  <si>
    <t>99 7/1/23</t>
  </si>
  <si>
    <t>71 7/18/23</t>
  </si>
  <si>
    <t>4.42"</t>
  </si>
  <si>
    <t>12.73" 1948</t>
  </si>
  <si>
    <t>.90" 7/5/23</t>
  </si>
  <si>
    <t>103 7/24/52</t>
  </si>
  <si>
    <t>57 7/5/1902</t>
  </si>
  <si>
    <t>5.86"</t>
  </si>
  <si>
    <t>2.12" 1903</t>
  </si>
  <si>
    <t>6.73" 7/9/48</t>
  </si>
  <si>
    <t>93.7 7/30/23</t>
  </si>
  <si>
    <t>69.8 7/24/23</t>
  </si>
  <si>
    <t>13.41" 1985</t>
  </si>
  <si>
    <t>1.46" 7/9/23</t>
  </si>
  <si>
    <t>101 7/16/80</t>
  </si>
  <si>
    <t>59 7/16/67</t>
  </si>
  <si>
    <t>8.00"</t>
  </si>
  <si>
    <t>.82" 1983</t>
  </si>
  <si>
    <t>14.52" 7/20/97</t>
  </si>
  <si>
    <t>92 7/27/23</t>
  </si>
  <si>
    <t>60.3 7/11/23</t>
  </si>
  <si>
    <t>2.08" 7/3/23</t>
  </si>
  <si>
    <t>103+ 7/15/66</t>
  </si>
  <si>
    <t>52 7/11/63</t>
  </si>
  <si>
    <t>.79" 1980</t>
  </si>
  <si>
    <t>3.36" 7/9/58</t>
  </si>
  <si>
    <t>95 7/28/23</t>
  </si>
  <si>
    <t>67.5 7/24/23</t>
  </si>
  <si>
    <t>8.11" 1992</t>
  </si>
  <si>
    <t>1.09" 7/9/23</t>
  </si>
  <si>
    <t>105+ 7/15/80</t>
  </si>
  <si>
    <t>55 7/15/67</t>
  </si>
  <si>
    <t>2.91"</t>
  </si>
  <si>
    <t>.37" 1990</t>
  </si>
  <si>
    <t>4.12" 8/10/70</t>
  </si>
  <si>
    <t>94.6 7/28/23</t>
  </si>
  <si>
    <t>67.3 7/25/23</t>
  </si>
  <si>
    <t>5.59"</t>
  </si>
  <si>
    <t>11.03" 1985</t>
  </si>
  <si>
    <t>1.25" 7/9/23</t>
  </si>
  <si>
    <t>107+ 7/16/80</t>
  </si>
  <si>
    <t>56 7/23/47</t>
  </si>
  <si>
    <t>1.19" 2000</t>
  </si>
  <si>
    <t>3.90" 7/18/36</t>
  </si>
  <si>
    <t>13.09" 1985</t>
  </si>
  <si>
    <t>106 7/17/80</t>
  </si>
  <si>
    <t>47 7/1/70</t>
  </si>
  <si>
    <t>4.28"</t>
  </si>
  <si>
    <t>1.26" 1980</t>
  </si>
  <si>
    <t>6.30" 7/9/46</t>
  </si>
  <si>
    <t>92.9 7/1/23</t>
  </si>
  <si>
    <t>68.5 7/31/23</t>
  </si>
  <si>
    <t>10.79" 1994</t>
  </si>
  <si>
    <t>1.90" 7/2/23</t>
  </si>
  <si>
    <t>105 7/15/80</t>
  </si>
  <si>
    <t>54 7/15/67</t>
  </si>
  <si>
    <t>4.93"</t>
  </si>
  <si>
    <t>3.15" 7/8/48</t>
  </si>
  <si>
    <t>64 7/11/23</t>
  </si>
  <si>
    <t>4.77"</t>
  </si>
  <si>
    <t>14.81" 1967</t>
  </si>
  <si>
    <t>104 7/14/66</t>
  </si>
  <si>
    <t>4.81" 7/5/2001</t>
  </si>
  <si>
    <t>97 7/30/23</t>
  </si>
  <si>
    <t>70 7/24/23</t>
  </si>
  <si>
    <t>7.28"</t>
  </si>
  <si>
    <t>13.14" 1982</t>
  </si>
  <si>
    <t>1.47" 7/22/23</t>
  </si>
  <si>
    <t>104 7/25/52</t>
  </si>
  <si>
    <t>62+ 7/16/67</t>
  </si>
  <si>
    <t>6.54"</t>
  </si>
  <si>
    <t>1.72" 1983</t>
  </si>
  <si>
    <t>4.21" 7/18/69</t>
  </si>
  <si>
    <t>6.68"</t>
  </si>
  <si>
    <t>9.99" 1988</t>
  </si>
  <si>
    <t>2.02" 7/12/23</t>
  </si>
  <si>
    <t>105+ 7/25/52</t>
  </si>
  <si>
    <t>60 7/1/50</t>
  </si>
  <si>
    <t>5.31"</t>
  </si>
  <si>
    <t>1.69" 2000</t>
  </si>
  <si>
    <t>3.84" 7/14/73</t>
  </si>
  <si>
    <t>63 7/11/23</t>
  </si>
  <si>
    <t>14.40" 1975</t>
  </si>
  <si>
    <t>1.10" 7/18/23</t>
  </si>
  <si>
    <t>106+ 6/29/52</t>
  </si>
  <si>
    <t>53+ 6/7/72</t>
  </si>
  <si>
    <t>.92" 1977</t>
  </si>
  <si>
    <t>5.60" 7/28/72</t>
  </si>
  <si>
    <t>93.3 7/1/23</t>
  </si>
  <si>
    <t>61.2 7/24/23</t>
  </si>
  <si>
    <t>10.82" 1994</t>
  </si>
  <si>
    <t>.99" 7/18/23</t>
  </si>
  <si>
    <t>103 7/18/80</t>
  </si>
  <si>
    <t>45 7/8/70</t>
  </si>
  <si>
    <t>4.65"</t>
  </si>
  <si>
    <t>1.27" 1978</t>
  </si>
  <si>
    <t>3.10" 7/24/63</t>
  </si>
  <si>
    <t>94.6 7/29/23</t>
  </si>
  <si>
    <t>62.6 7/24/23</t>
  </si>
  <si>
    <t>2.58"</t>
  </si>
  <si>
    <t>7.59" 1984</t>
  </si>
  <si>
    <t>.81" 7/2/23</t>
  </si>
  <si>
    <t>109 7/13/30</t>
  </si>
  <si>
    <t>49+ 7/10/63</t>
  </si>
  <si>
    <t>1.32" 1980</t>
  </si>
  <si>
    <t>3.43" 7/22/41</t>
  </si>
  <si>
    <t>95.5 7/29/23</t>
  </si>
  <si>
    <t>65.2 7/25/23</t>
  </si>
  <si>
    <t>3.21"</t>
  </si>
  <si>
    <t>8.45" 1994</t>
  </si>
  <si>
    <t>1.16" 7/4/23</t>
  </si>
  <si>
    <t>107+ 7/14/80</t>
  </si>
  <si>
    <t>57 7/15/67</t>
  </si>
  <si>
    <t>1.11" 2000</t>
  </si>
  <si>
    <t>3.96" 7/7/94</t>
  </si>
  <si>
    <t>97.4 7/28/23</t>
  </si>
  <si>
    <t>65.8 7/24/23</t>
  </si>
  <si>
    <t>9.11" 1985</t>
  </si>
  <si>
    <t>2.43" 7/1/23</t>
  </si>
  <si>
    <t>107+ 7/17/80</t>
  </si>
  <si>
    <t>51+ 7/6/72</t>
  </si>
  <si>
    <t>1.40" 1991</t>
  </si>
  <si>
    <t>3.05" 7/8/58</t>
  </si>
  <si>
    <t>93.9 7/28/23</t>
  </si>
  <si>
    <t>65.9 7/25/23</t>
  </si>
  <si>
    <t>.64"</t>
  </si>
  <si>
    <t>15.91" 1988</t>
  </si>
  <si>
    <t>.49" 7/2/23</t>
  </si>
  <si>
    <t>107 7/13/30</t>
  </si>
  <si>
    <t>56 7/15/67</t>
  </si>
  <si>
    <t>6.05"</t>
  </si>
  <si>
    <t>.69" 2000</t>
  </si>
  <si>
    <t>5.52" 7/6/88</t>
  </si>
  <si>
    <t>100 7/27/23</t>
  </si>
  <si>
    <t>70 7/25/23</t>
  </si>
  <si>
    <t>3.32"</t>
  </si>
  <si>
    <t>15.59" 1994</t>
  </si>
  <si>
    <t>1.28" 7/9/23</t>
  </si>
  <si>
    <t>107 7/7/36</t>
  </si>
  <si>
    <t>5.80"</t>
  </si>
  <si>
    <t>4.55" 7/1/64</t>
  </si>
  <si>
    <t>97 7/28/23</t>
  </si>
  <si>
    <t>67 7/24/23</t>
  </si>
  <si>
    <t>7.89"</t>
  </si>
  <si>
    <t>12.27" 1997</t>
  </si>
  <si>
    <t>2.89" 7/9/23</t>
  </si>
  <si>
    <t>107 7/24/52</t>
  </si>
  <si>
    <t>54 7/1/50</t>
  </si>
  <si>
    <t>5.00"</t>
  </si>
  <si>
    <t>.72" 1970</t>
  </si>
  <si>
    <t>4.57" 7/21/97</t>
  </si>
  <si>
    <t>92.4 7/27/23</t>
  </si>
  <si>
    <t>58.4 7/11/23</t>
  </si>
  <si>
    <t>2.82"</t>
  </si>
  <si>
    <t>11.74" 1976</t>
  </si>
  <si>
    <t>1.67" 7/21/23</t>
  </si>
  <si>
    <t>105+ 7/29/52</t>
  </si>
  <si>
    <t>45 7/15/67</t>
  </si>
  <si>
    <t>5.18"</t>
  </si>
  <si>
    <t>.94" 1987</t>
  </si>
  <si>
    <t>4.52" 7/5/76</t>
  </si>
  <si>
    <t>August 2023</t>
  </si>
  <si>
    <t xml:space="preserve">Aug. Mean                      Aug. Norm </t>
  </si>
  <si>
    <t>Aug. High Temp Record High</t>
  </si>
  <si>
    <t>Aug. Low Temp      Record Low</t>
  </si>
  <si>
    <t>Wettest Aug. Driest Aug.</t>
  </si>
  <si>
    <t>Heaviest Aug.   Record Aug.</t>
  </si>
  <si>
    <t>100 8/26/23</t>
  </si>
  <si>
    <t>62 8/31/23</t>
  </si>
  <si>
    <t>3.98"</t>
  </si>
  <si>
    <t>7.54" 1974</t>
  </si>
  <si>
    <t>1.28" 8/28/23</t>
  </si>
  <si>
    <t>106 8/21/83</t>
  </si>
  <si>
    <t>50 8/28/52</t>
  </si>
  <si>
    <t>3.35"</t>
  </si>
  <si>
    <t>.50" 1983</t>
  </si>
  <si>
    <t>5.57" 8/24/67</t>
  </si>
  <si>
    <t>101 8/26/23</t>
  </si>
  <si>
    <t>65 8/17/23</t>
  </si>
  <si>
    <t>3.94"</t>
  </si>
  <si>
    <t>11.03" 1944</t>
  </si>
  <si>
    <t>.74" 8/3/23</t>
  </si>
  <si>
    <t>106 8/20/25</t>
  </si>
  <si>
    <t>54 8/29/68</t>
  </si>
  <si>
    <t>4.29"</t>
  </si>
  <si>
    <t>.01" 1925</t>
  </si>
  <si>
    <t>3.73" 8/17/39</t>
  </si>
  <si>
    <t>100 8/25/23</t>
  </si>
  <si>
    <t>65 8/31/23</t>
  </si>
  <si>
    <t>8.98" 1998</t>
  </si>
  <si>
    <t>1.75" 8/27/23</t>
  </si>
  <si>
    <t>104 8/8/35</t>
  </si>
  <si>
    <t>51 8/31/46</t>
  </si>
  <si>
    <t>3.48"</t>
  </si>
  <si>
    <t>.38" 1989</t>
  </si>
  <si>
    <t>4.15" 8/2/41</t>
  </si>
  <si>
    <t>102 8/26/23</t>
  </si>
  <si>
    <t>63.7 8/17/23</t>
  </si>
  <si>
    <t>1.13"</t>
  </si>
  <si>
    <t>14.69" 1977</t>
  </si>
  <si>
    <t>.54" 8/15/23</t>
  </si>
  <si>
    <t>104+ 8/13/54</t>
  </si>
  <si>
    <t>53+ 8/30/68</t>
  </si>
  <si>
    <t>1.67" 1980</t>
  </si>
  <si>
    <t>7.20" 8/4/95</t>
  </si>
  <si>
    <t>15.00" 1939</t>
  </si>
  <si>
    <t>102 8/10/56</t>
  </si>
  <si>
    <t>50 8/26/66</t>
  </si>
  <si>
    <t>.33" 1998</t>
  </si>
  <si>
    <t>5.70" 8/26/08</t>
  </si>
  <si>
    <t>99 8/26/23</t>
  </si>
  <si>
    <t>62.2 8/17/23</t>
  </si>
  <si>
    <t>2.60"</t>
  </si>
  <si>
    <t>7.98" 1974</t>
  </si>
  <si>
    <t>1.20" 8/29/23</t>
  </si>
  <si>
    <t>105 8/8/35</t>
  </si>
  <si>
    <t>51 8/24/57</t>
  </si>
  <si>
    <t>.45" 1990</t>
  </si>
  <si>
    <t>6.75" 8/26/70</t>
  </si>
  <si>
    <t>95.9 8/14/23</t>
  </si>
  <si>
    <t>61.4 8/31/23</t>
  </si>
  <si>
    <t>8.93"</t>
  </si>
  <si>
    <t>2.50" 8/28/23</t>
  </si>
  <si>
    <t>93.1 8/25/23</t>
  </si>
  <si>
    <t>59.1 8/17/23</t>
  </si>
  <si>
    <t>8.96"</t>
  </si>
  <si>
    <t>3.81" 8/4/23</t>
  </si>
  <si>
    <t>60 8/31/23</t>
  </si>
  <si>
    <t>3.09"</t>
  </si>
  <si>
    <t>11.93" 1919</t>
  </si>
  <si>
    <t>2.07" 8/9/23</t>
  </si>
  <si>
    <t>107 8/1/35</t>
  </si>
  <si>
    <t>52 8/26/17</t>
  </si>
  <si>
    <t>.00" 1962</t>
  </si>
  <si>
    <t>3.95" 8/22/60</t>
  </si>
  <si>
    <t>69 8/17/23</t>
  </si>
  <si>
    <t>2.50"</t>
  </si>
  <si>
    <t>20.85" 1939</t>
  </si>
  <si>
    <t>1.83" 8/11/23</t>
  </si>
  <si>
    <t>103 8/26/38</t>
  </si>
  <si>
    <t>43 8/24/1902</t>
  </si>
  <si>
    <t>1.47" 1958</t>
  </si>
  <si>
    <t>4.80" 8/10/31</t>
  </si>
  <si>
    <t>99.1 8/26/23</t>
  </si>
  <si>
    <t>67.5 8/17/23</t>
  </si>
  <si>
    <t>3.74"</t>
  </si>
  <si>
    <t>14.23" 1984</t>
  </si>
  <si>
    <t>2.03" 8/15/23</t>
  </si>
  <si>
    <t>102 8/30/00</t>
  </si>
  <si>
    <t>60+ 8/30/92</t>
  </si>
  <si>
    <t>6.22"</t>
  </si>
  <si>
    <t>1.25" 1997</t>
  </si>
  <si>
    <t>5.74" 8/2/84</t>
  </si>
  <si>
    <t>93.1 8/26/23</t>
  </si>
  <si>
    <t>58.9 8/17/23</t>
  </si>
  <si>
    <t>6.61"</t>
  </si>
  <si>
    <t>9.52" 1992</t>
  </si>
  <si>
    <t>2.54" 8/28/23</t>
  </si>
  <si>
    <t>105 8/16/54</t>
  </si>
  <si>
    <t>52+ 8/12/67</t>
  </si>
  <si>
    <t>3.65"</t>
  </si>
  <si>
    <t>.10" 1983</t>
  </si>
  <si>
    <t>3.32" 8/6/60</t>
  </si>
  <si>
    <t>100.8 8/26/23</t>
  </si>
  <si>
    <t>63.6 8/17/23</t>
  </si>
  <si>
    <t>1.70"</t>
  </si>
  <si>
    <t>1.22" 8/5/23</t>
  </si>
  <si>
    <t>103+ 8/30/00</t>
  </si>
  <si>
    <t>55 8/30/86</t>
  </si>
  <si>
    <t>100.5 8/26/23</t>
  </si>
  <si>
    <t>63 8/17/23</t>
  </si>
  <si>
    <t>2.35"</t>
  </si>
  <si>
    <t>7.01" 1993</t>
  </si>
  <si>
    <t>1.50" 8/28/23</t>
  </si>
  <si>
    <t>107 8/26/43</t>
  </si>
  <si>
    <t>55 8/22/56</t>
  </si>
  <si>
    <t>3.30"</t>
  </si>
  <si>
    <t>1.16" 1989</t>
  </si>
  <si>
    <t>4.22" 8/31/61</t>
  </si>
  <si>
    <t>10.33" 1981</t>
  </si>
  <si>
    <t>105 8/21/83</t>
  </si>
  <si>
    <t>48 8/29/92</t>
  </si>
  <si>
    <t>3.36"</t>
  </si>
  <si>
    <t>.33" 1990</t>
  </si>
  <si>
    <t>5.76" 8/30/81</t>
  </si>
  <si>
    <t>97.8 8/27/23</t>
  </si>
  <si>
    <t>66.6 8/17/23</t>
  </si>
  <si>
    <t>3.60"</t>
  </si>
  <si>
    <t>8.28" 1984</t>
  </si>
  <si>
    <t>1.50" 8/4/23</t>
  </si>
  <si>
    <t>103 8/9/54</t>
  </si>
  <si>
    <t>56 8/29/92</t>
  </si>
  <si>
    <t>.89" 1997</t>
  </si>
  <si>
    <t>3.65" 8/12/86</t>
  </si>
  <si>
    <t>5.16"</t>
  </si>
  <si>
    <t>9.81" 1986</t>
  </si>
  <si>
    <t>2.08" 8/9/23</t>
  </si>
  <si>
    <t>108 8/8/30</t>
  </si>
  <si>
    <t>50 8/10/1954</t>
  </si>
  <si>
    <t>3.42"</t>
  </si>
  <si>
    <t>.58" 1998</t>
  </si>
  <si>
    <t>4.29" 8/10/86</t>
  </si>
  <si>
    <t>106 8/26/23</t>
  </si>
  <si>
    <t>2.80"</t>
  </si>
  <si>
    <t>15.19" 1984</t>
  </si>
  <si>
    <t>2.25" 8/5/23</t>
  </si>
  <si>
    <t>105 8/29/2000</t>
  </si>
  <si>
    <t>57 8/25/1891</t>
  </si>
  <si>
    <t>1.04" 1997</t>
  </si>
  <si>
    <t>5.65" 8/1/84</t>
  </si>
  <si>
    <t>102 8/27/23</t>
  </si>
  <si>
    <t>66 8/17/23</t>
  </si>
  <si>
    <t>10.43" 1984</t>
  </si>
  <si>
    <t>1.91" 8/4/23</t>
  </si>
  <si>
    <t>104+ 8/24/83</t>
  </si>
  <si>
    <t>3.63"</t>
  </si>
  <si>
    <t>.73" 1997</t>
  </si>
  <si>
    <t>5.38" 8/2/84</t>
  </si>
  <si>
    <t>101 8/25/23</t>
  </si>
  <si>
    <t>62 8/19/23</t>
  </si>
  <si>
    <t>6.18"</t>
  </si>
  <si>
    <t>6.78" 1979</t>
  </si>
  <si>
    <t>2.47" 8/9/23</t>
  </si>
  <si>
    <t>105+ 8/16/54</t>
  </si>
  <si>
    <t>53+ 8/29/92</t>
  </si>
  <si>
    <t>2.96"</t>
  </si>
  <si>
    <t>.15" 1990</t>
  </si>
  <si>
    <t>3.43" 8/25/76</t>
  </si>
  <si>
    <t>6.83" 1997</t>
  </si>
  <si>
    <t>46+ 8/29/67</t>
  </si>
  <si>
    <t>2.97"</t>
  </si>
  <si>
    <t>.07" 1999</t>
  </si>
  <si>
    <t>3.69" 8/16/85</t>
  </si>
  <si>
    <t>95.3 8/25/23</t>
  </si>
  <si>
    <t>59.2 8/31/23</t>
  </si>
  <si>
    <t>7.70" 1985</t>
  </si>
  <si>
    <t>1.17" 8/28/23</t>
  </si>
  <si>
    <t>46 8/23/82</t>
  </si>
  <si>
    <t>3.43"</t>
  </si>
  <si>
    <t>.74" 1999</t>
  </si>
  <si>
    <t>4.39" 8/11/01</t>
  </si>
  <si>
    <t>100.6 8/25/23</t>
  </si>
  <si>
    <t>61.4 8/17/23</t>
  </si>
  <si>
    <t>3.02"</t>
  </si>
  <si>
    <t>8.84" 1984</t>
  </si>
  <si>
    <t>.86" 8/25/23</t>
  </si>
  <si>
    <t>105+ 8/30/54</t>
  </si>
  <si>
    <t>57+ 8/30/92</t>
  </si>
  <si>
    <t>4.01"</t>
  </si>
  <si>
    <t>.71" 1990</t>
  </si>
  <si>
    <t>5.35" 8/15/39</t>
  </si>
  <si>
    <t>97.1 8/26/23</t>
  </si>
  <si>
    <t>61.2 8/31/23</t>
  </si>
  <si>
    <t>9.11" 1984</t>
  </si>
  <si>
    <t>1.67" 8/4/23</t>
  </si>
  <si>
    <t>103 8/16/54</t>
  </si>
  <si>
    <t>46 8/23/50</t>
  </si>
  <si>
    <t>3.52"</t>
  </si>
  <si>
    <t>.60" 1999</t>
  </si>
  <si>
    <t>4.30" 8/11/82</t>
  </si>
  <si>
    <t>101.4 8/26/23</t>
  </si>
  <si>
    <t>61.9 8/17/23</t>
  </si>
  <si>
    <t>.39"</t>
  </si>
  <si>
    <t>.17" 8/28/23</t>
  </si>
  <si>
    <t>105+ 8/31/54</t>
  </si>
  <si>
    <t>53 8/22/56</t>
  </si>
  <si>
    <t>3.88"</t>
  </si>
  <si>
    <t>1.02" 1989</t>
  </si>
  <si>
    <t>6.05" 8/14/39</t>
  </si>
  <si>
    <t>103 8/27/23</t>
  </si>
  <si>
    <t>67 8/17/23</t>
  </si>
  <si>
    <t>3.46"</t>
  </si>
  <si>
    <t>8.38" 1996</t>
  </si>
  <si>
    <t>1.03" 8/8/23</t>
  </si>
  <si>
    <t>106 8/28/54</t>
  </si>
  <si>
    <t>55 8/31/46</t>
  </si>
  <si>
    <t>3.56"</t>
  </si>
  <si>
    <t>.55" 1989</t>
  </si>
  <si>
    <t>6.75" 8/31/61</t>
  </si>
  <si>
    <t>64 8/17/23</t>
  </si>
  <si>
    <t>2.89"</t>
  </si>
  <si>
    <t>8.84" 1970</t>
  </si>
  <si>
    <t>.94" 8/7/23</t>
  </si>
  <si>
    <t>107 8/10/07</t>
  </si>
  <si>
    <t>.57" 1953</t>
  </si>
  <si>
    <t>2.87" 8/10/67</t>
  </si>
  <si>
    <t>94.4 8/25/23</t>
  </si>
  <si>
    <t>56.8 8/31/23</t>
  </si>
  <si>
    <t>1.99"</t>
  </si>
  <si>
    <t>6.68" 1981</t>
  </si>
  <si>
    <t>.52" 8/9/23</t>
  </si>
  <si>
    <t>46 8/13/64</t>
  </si>
  <si>
    <t>3.49"</t>
  </si>
  <si>
    <t>.58" 1983</t>
  </si>
  <si>
    <t>3.61" 8/4/84</t>
  </si>
  <si>
    <t>September 2023</t>
  </si>
  <si>
    <t xml:space="preserve">Sept. Mean                      Sept. Norm </t>
  </si>
  <si>
    <t>Sept. High Temp Record High</t>
  </si>
  <si>
    <t>Sept. Low Temp      Record Low</t>
  </si>
  <si>
    <t>Wettest Sept. Driest Sept.</t>
  </si>
  <si>
    <t>Heaviest Sept.  Record Sept.</t>
  </si>
  <si>
    <t>94 9/12/23</t>
  </si>
  <si>
    <t>54 9/18/23</t>
  </si>
  <si>
    <t>2.84"</t>
  </si>
  <si>
    <t>7.22" 1975</t>
  </si>
  <si>
    <t>1.41" 9/16/23</t>
  </si>
  <si>
    <t>101+ 9/1/57</t>
  </si>
  <si>
    <t>34 9/30/67</t>
  </si>
  <si>
    <t>.33" 1984</t>
  </si>
  <si>
    <t>3.99" 9/21/95</t>
  </si>
  <si>
    <t>10.19" 1956</t>
  </si>
  <si>
    <t>108 9/5/25</t>
  </si>
  <si>
    <t>.36" 1919</t>
  </si>
  <si>
    <t>6.48" 9/26/56</t>
  </si>
  <si>
    <t>95 9/12/23</t>
  </si>
  <si>
    <t>59 9/24/23</t>
  </si>
  <si>
    <t>1.94"</t>
  </si>
  <si>
    <t>10.43" 1977</t>
  </si>
  <si>
    <t>.86" 9/16/23</t>
  </si>
  <si>
    <t>102 9/19/31</t>
  </si>
  <si>
    <t>37 9/30/67</t>
  </si>
  <si>
    <t>.16" 1984</t>
  </si>
  <si>
    <t>3.70" 9/27/79</t>
  </si>
  <si>
    <t>95.9 9/7/23</t>
  </si>
  <si>
    <t>56 9/19/23</t>
  </si>
  <si>
    <t>1.58"</t>
  </si>
  <si>
    <t>25.20" 1998</t>
  </si>
  <si>
    <t>.70" 9/17/23</t>
  </si>
  <si>
    <t>101+ 9/15/72</t>
  </si>
  <si>
    <t>32 9/30/67</t>
  </si>
  <si>
    <t>5.51"</t>
  </si>
  <si>
    <t>0.02" 2019</t>
  </si>
  <si>
    <t>9.30" 9/28/98</t>
  </si>
  <si>
    <t>93 9/11/23</t>
  </si>
  <si>
    <t>58 9/19/23</t>
  </si>
  <si>
    <t>1.04"</t>
  </si>
  <si>
    <t>12.75" 1906</t>
  </si>
  <si>
    <t>.72" 9/16/23</t>
  </si>
  <si>
    <t>101 9/15/80</t>
  </si>
  <si>
    <t>33 9/30/67</t>
  </si>
  <si>
    <t>.07" 1955</t>
  </si>
  <si>
    <t>7.05" 9/29/1906</t>
  </si>
  <si>
    <t>92 9/12/23</t>
  </si>
  <si>
    <t>53.5 9/19/23</t>
  </si>
  <si>
    <t>.72"</t>
  </si>
  <si>
    <t>10.30" 1979</t>
  </si>
  <si>
    <t>.46" 9/1/23</t>
  </si>
  <si>
    <t>101+ 9/16/80</t>
  </si>
  <si>
    <t>36 9/30/67</t>
  </si>
  <si>
    <t>4.66"</t>
  </si>
  <si>
    <t>5.20" 9/28/79</t>
  </si>
  <si>
    <t>89.1 9/6/23</t>
  </si>
  <si>
    <t>52.1 9/19/23</t>
  </si>
  <si>
    <t>.41"</t>
  </si>
  <si>
    <t>.20" 9/4/23</t>
  </si>
  <si>
    <t>88.3 9/5/23</t>
  </si>
  <si>
    <t>51.4 9/19/23</t>
  </si>
  <si>
    <t>.61"</t>
  </si>
  <si>
    <t>.33" 9/15/23</t>
  </si>
  <si>
    <t>93 9/5/23</t>
  </si>
  <si>
    <t>51 9/24/23</t>
  </si>
  <si>
    <t>1.47"</t>
  </si>
  <si>
    <t>8.49" 1946</t>
  </si>
  <si>
    <t>.84" 9/2/23</t>
  </si>
  <si>
    <t>104 9/9/25</t>
  </si>
  <si>
    <t>37 9/27/1899</t>
  </si>
  <si>
    <t>2.95"</t>
  </si>
  <si>
    <t>0.01" 2019</t>
  </si>
  <si>
    <t>4.34" 9/10/46</t>
  </si>
  <si>
    <t>97 9/7/23</t>
  </si>
  <si>
    <t>59 9/23/23</t>
  </si>
  <si>
    <t>2.61"</t>
  </si>
  <si>
    <t>13.86" 1929</t>
  </si>
  <si>
    <t>1.85" 9/16/23</t>
  </si>
  <si>
    <t>100 9/3/40</t>
  </si>
  <si>
    <t>45 9/29/67</t>
  </si>
  <si>
    <t>0.06" 2019</t>
  </si>
  <si>
    <t>8.00" 9/30/29</t>
  </si>
  <si>
    <t>93.2 9/7/23</t>
  </si>
  <si>
    <t>.83"</t>
  </si>
  <si>
    <t>24.11" 1998</t>
  </si>
  <si>
    <t>.21" 9/1/23</t>
  </si>
  <si>
    <t>100 9/10/54</t>
  </si>
  <si>
    <t>41 9/30/67</t>
  </si>
  <si>
    <t>9.18" 9/28/98</t>
  </si>
  <si>
    <t>87.1 9/12/23</t>
  </si>
  <si>
    <t>49.6 9/24/23</t>
  </si>
  <si>
    <t>2.72"</t>
  </si>
  <si>
    <t>9.29" 1979</t>
  </si>
  <si>
    <t>2.41" 9/15/23</t>
  </si>
  <si>
    <t>102 9/3/54</t>
  </si>
  <si>
    <t>0.09" 2019</t>
  </si>
  <si>
    <t>4.07" 9/22/58</t>
  </si>
  <si>
    <t>92.3 9/12/23</t>
  </si>
  <si>
    <t>55.7 9/19/23</t>
  </si>
  <si>
    <t>3.99"</t>
  </si>
  <si>
    <t>11.85" 1974</t>
  </si>
  <si>
    <t>2.71" 9/1/23</t>
  </si>
  <si>
    <t>102 9/10/80</t>
  </si>
  <si>
    <t>38 9/30/67</t>
  </si>
  <si>
    <t>4.26" 9/5/49</t>
  </si>
  <si>
    <t>90.9 9/12/23</t>
  </si>
  <si>
    <t>54.3 9/19/23</t>
  </si>
  <si>
    <t>2.37"</t>
  </si>
  <si>
    <t>9.13" 1974</t>
  </si>
  <si>
    <t>2.22" 9/1/23</t>
  </si>
  <si>
    <t>104+ 9/5/54</t>
  </si>
  <si>
    <t>39 9/30/67</t>
  </si>
  <si>
    <t>3.93"</t>
  </si>
  <si>
    <t>0.00" 2019</t>
  </si>
  <si>
    <t>4.79" 9/5/49</t>
  </si>
  <si>
    <t>11.07" 1977</t>
  </si>
  <si>
    <t>102 9/4/54</t>
  </si>
  <si>
    <t>.12" 1984</t>
  </si>
  <si>
    <t>4.06" 9/12/88</t>
  </si>
  <si>
    <t>92.7 9/11/23</t>
  </si>
  <si>
    <t>58.4 9/29/23</t>
  </si>
  <si>
    <t>2.32"</t>
  </si>
  <si>
    <t>13.19" 1975</t>
  </si>
  <si>
    <t>1.00" 9/16/23</t>
  </si>
  <si>
    <t>102 9/11/80</t>
  </si>
  <si>
    <t>37+ 9/30/67</t>
  </si>
  <si>
    <t>4.03"</t>
  </si>
  <si>
    <t>6.35" 9/26/53</t>
  </si>
  <si>
    <t>93 9/26/23</t>
  </si>
  <si>
    <t>53 9/24/23</t>
  </si>
  <si>
    <t>1.19"</t>
  </si>
  <si>
    <t>9.78" 1980</t>
  </si>
  <si>
    <t>.49" 9/2/23</t>
  </si>
  <si>
    <t>101 9/7/90</t>
  </si>
  <si>
    <t>0.27" 2019</t>
  </si>
  <si>
    <t>3.93" 9/25/80</t>
  </si>
  <si>
    <t>99 9/7/23</t>
  </si>
  <si>
    <t>63 9/19/23</t>
  </si>
  <si>
    <t>2.12"</t>
  </si>
  <si>
    <t>24.13" 1998</t>
  </si>
  <si>
    <t>.98" 9/20/23</t>
  </si>
  <si>
    <t>99+ 9/4/90</t>
  </si>
  <si>
    <t>42 9/29/67</t>
  </si>
  <si>
    <t>.74" 1984</t>
  </si>
  <si>
    <t>8.60" 9/28/98</t>
  </si>
  <si>
    <t>95 9/7/23</t>
  </si>
  <si>
    <t>58 9/23/23</t>
  </si>
  <si>
    <t>9.47" 1998</t>
  </si>
  <si>
    <t>2.18" 9/1/23</t>
  </si>
  <si>
    <t>101+ 9/10/80</t>
  </si>
  <si>
    <t>0.05" 2019</t>
  </si>
  <si>
    <t>8.72" 9/26/53</t>
  </si>
  <si>
    <t>52 9/19/23</t>
  </si>
  <si>
    <t>.06"</t>
  </si>
  <si>
    <t>10.13" 1979</t>
  </si>
  <si>
    <t>.02" 9/1/23</t>
  </si>
  <si>
    <t>103 9/4/54</t>
  </si>
  <si>
    <t>39+ 9/23/82</t>
  </si>
  <si>
    <t>0.11" 2019</t>
  </si>
  <si>
    <t>5.71" 9/13/79</t>
  </si>
  <si>
    <t>88.5 9/26/23</t>
  </si>
  <si>
    <t>48.4 9/19/23</t>
  </si>
  <si>
    <t>.01"</t>
  </si>
  <si>
    <t>10.06" 1975</t>
  </si>
  <si>
    <t>.01" 9/21/23</t>
  </si>
  <si>
    <t>102+ 9/6/54</t>
  </si>
  <si>
    <t>30 9/30/67</t>
  </si>
  <si>
    <t>4.18"</t>
  </si>
  <si>
    <t>.34" 1999</t>
  </si>
  <si>
    <t>5.33" 9/14/79</t>
  </si>
  <si>
    <t>90.2 9/12/23</t>
  </si>
  <si>
    <t>.70"</t>
  </si>
  <si>
    <t>10.99" 1977</t>
  </si>
  <si>
    <t>.62" 9/16/23</t>
  </si>
  <si>
    <t>105+ 9/6/54</t>
  </si>
  <si>
    <t>36+ 9/27/40</t>
  </si>
  <si>
    <t>4.92" 9/28/79</t>
  </si>
  <si>
    <t>94.7 9/11/23</t>
  </si>
  <si>
    <t>54.7 9/19/23</t>
  </si>
  <si>
    <t>2.18"</t>
  </si>
  <si>
    <t>10.96" 1998</t>
  </si>
  <si>
    <t>.97" 9/1/23</t>
  </si>
  <si>
    <t>105 9/6/54</t>
  </si>
  <si>
    <t>40 9/30/67</t>
  </si>
  <si>
    <t>6.15" 9/29/98</t>
  </si>
  <si>
    <t>93.7 9/11/23</t>
  </si>
  <si>
    <t>54.2 9/24/23</t>
  </si>
  <si>
    <t>8.04" 1979</t>
  </si>
  <si>
    <t>1.48" 9/16/23</t>
  </si>
  <si>
    <t>35 9/30/67</t>
  </si>
  <si>
    <t>0.07" 2019</t>
  </si>
  <si>
    <t>4.00" 9/23/75</t>
  </si>
  <si>
    <t>91.8 9/6/23</t>
  </si>
  <si>
    <t>55.1 9/19/23</t>
  </si>
  <si>
    <t>1.72"</t>
  </si>
  <si>
    <t>13.42" 1998</t>
  </si>
  <si>
    <t>1.06" 9/1/23</t>
  </si>
  <si>
    <t>104 9/11/80</t>
  </si>
  <si>
    <t>39 9/29/67</t>
  </si>
  <si>
    <t>7.30" 9/8/74</t>
  </si>
  <si>
    <t>92.1 9/11/23</t>
  </si>
  <si>
    <t>56.6 9/23/23</t>
  </si>
  <si>
    <t>5.40"</t>
  </si>
  <si>
    <t>13.29" 1998</t>
  </si>
  <si>
    <t>3.12" 9/1/23</t>
  </si>
  <si>
    <t>104 9/8/54</t>
  </si>
  <si>
    <t>0.29" 1980</t>
  </si>
  <si>
    <t>7.46" 9/1/37</t>
  </si>
  <si>
    <t>96 9/12/23</t>
  </si>
  <si>
    <t>55 9/19/23</t>
  </si>
  <si>
    <t>1.16"</t>
  </si>
  <si>
    <t>10.91" 2009</t>
  </si>
  <si>
    <t>.64" 9/25/23</t>
  </si>
  <si>
    <t>104 9/1/51</t>
  </si>
  <si>
    <t>0.00" 1955</t>
  </si>
  <si>
    <t>6.28" 9/3/01</t>
  </si>
  <si>
    <t>89.3 9/4/23</t>
  </si>
  <si>
    <t>46.8 9/24/23</t>
  </si>
  <si>
    <t>9.77" 1977</t>
  </si>
  <si>
    <t>.24" 9/16/23</t>
  </si>
  <si>
    <t>100+ 9/7/54</t>
  </si>
  <si>
    <t>29 9/30/67</t>
  </si>
  <si>
    <t>0.64" 2019</t>
  </si>
  <si>
    <t>5.38" 9/17/60</t>
  </si>
  <si>
    <t>October 2023</t>
  </si>
  <si>
    <t xml:space="preserve">Oct. Mean                      Oct. Norm </t>
  </si>
  <si>
    <t>Oct. High Temp Record High</t>
  </si>
  <si>
    <t>Oct. Low Temp      Record Low</t>
  </si>
  <si>
    <t>Wettest Oct. Driest Oct.</t>
  </si>
  <si>
    <t>85 10/4/23</t>
  </si>
  <si>
    <t>37 10/31/23</t>
  </si>
  <si>
    <t>.84"</t>
  </si>
  <si>
    <t>9.35" 1995</t>
  </si>
  <si>
    <t>.67" 10/11/23</t>
  </si>
  <si>
    <t>99   10/05/54</t>
  </si>
  <si>
    <t>22   10/30/52</t>
  </si>
  <si>
    <t>2.87"</t>
  </si>
  <si>
    <t>.15" 1978</t>
  </si>
  <si>
    <t>3.96" 10/8/77</t>
  </si>
  <si>
    <t>94+ 10/6/54</t>
  </si>
  <si>
    <t>27+ 10/28/57</t>
  </si>
  <si>
    <t>3.4"</t>
  </si>
  <si>
    <t xml:space="preserve">0.00" 1963 </t>
  </si>
  <si>
    <t>5.72" 10/1/65</t>
  </si>
  <si>
    <t>88 10/2/23</t>
  </si>
  <si>
    <t>40 10/31/23</t>
  </si>
  <si>
    <t>.29"</t>
  </si>
  <si>
    <t>11.90" 1995</t>
  </si>
  <si>
    <t>.24" 10/11/23</t>
  </si>
  <si>
    <t>94   10/06/54</t>
  </si>
  <si>
    <t>27   10/28/57</t>
  </si>
  <si>
    <t>3.23"</t>
  </si>
  <si>
    <t>.07" 1991</t>
  </si>
  <si>
    <t>6.94" 10/3/95</t>
  </si>
  <si>
    <t>87.9 10/3/23</t>
  </si>
  <si>
    <t>39.8 10/9/23</t>
  </si>
  <si>
    <t>1.25"</t>
  </si>
  <si>
    <t>14.95" 1995</t>
  </si>
  <si>
    <t>1.06" 10/11/23</t>
  </si>
  <si>
    <t>97+ 10/5/54</t>
  </si>
  <si>
    <t>21 10/30/52</t>
  </si>
  <si>
    <t>.05" 1998</t>
  </si>
  <si>
    <t>7.5" 10/5/95</t>
  </si>
  <si>
    <t>89 10/1/23</t>
  </si>
  <si>
    <t>42 10/31/23</t>
  </si>
  <si>
    <t>.66"</t>
  </si>
  <si>
    <t>10.74" 1918</t>
  </si>
  <si>
    <t>.58" 10/11/23</t>
  </si>
  <si>
    <t>95 10/01/81</t>
  </si>
  <si>
    <t>22 10/26/82</t>
  </si>
  <si>
    <t>0.00" 1924</t>
  </si>
  <si>
    <t>4.70" 10/05/95</t>
  </si>
  <si>
    <t>86.2 10/1/23</t>
  </si>
  <si>
    <t>40.2 10/8/23</t>
  </si>
  <si>
    <t>10.32" 1995</t>
  </si>
  <si>
    <t>1.45" 10/11/23</t>
  </si>
  <si>
    <t>98 10/6/54</t>
  </si>
  <si>
    <t>24+ 10/29/57</t>
  </si>
  <si>
    <t>3.14"</t>
  </si>
  <si>
    <t>.00" 1978</t>
  </si>
  <si>
    <t>6.30" 10/5/95</t>
  </si>
  <si>
    <t>88.2 10/1/23</t>
  </si>
  <si>
    <t>35.6 10/31/23</t>
  </si>
  <si>
    <t>1.00"</t>
  </si>
  <si>
    <t>.55" 10/5/23</t>
  </si>
  <si>
    <t>85.2 10/2/23</t>
  </si>
  <si>
    <t>36.5 10/18/23</t>
  </si>
  <si>
    <t>.44"</t>
  </si>
  <si>
    <t>.18" 10/6/23</t>
  </si>
  <si>
    <t>89 10/2/23</t>
  </si>
  <si>
    <t>8.83" 1932</t>
  </si>
  <si>
    <t>.30" 10/6/23</t>
  </si>
  <si>
    <t>100 10/05/1911</t>
  </si>
  <si>
    <t>26 10/31/17</t>
  </si>
  <si>
    <t>6.40" 10/18/28</t>
  </si>
  <si>
    <t>90 10/5/23</t>
  </si>
  <si>
    <t>45 10/18/23</t>
  </si>
  <si>
    <t>12.41" 1932</t>
  </si>
  <si>
    <t>.98" 10/11/23</t>
  </si>
  <si>
    <t>95 10/01/33</t>
  </si>
  <si>
    <t>29 10/29/08</t>
  </si>
  <si>
    <t>3.25"</t>
  </si>
  <si>
    <t>0.00" 1939</t>
  </si>
  <si>
    <t>7.37" 10/31/32</t>
  </si>
  <si>
    <t>89.7 10/1/23</t>
  </si>
  <si>
    <t>41.6 10/9/23</t>
  </si>
  <si>
    <t>.87"</t>
  </si>
  <si>
    <t>13.08" 1985</t>
  </si>
  <si>
    <t>.75" 10/11/23</t>
  </si>
  <si>
    <t>93+ 10/5/54</t>
  </si>
  <si>
    <t>33+ 10/21/89</t>
  </si>
  <si>
    <t>7.37" 10/5/95</t>
  </si>
  <si>
    <t>82 10/3/23</t>
  </si>
  <si>
    <t>35.5 10/8/23</t>
  </si>
  <si>
    <t>9.00" 1995</t>
  </si>
  <si>
    <t>.19" 10/16/23</t>
  </si>
  <si>
    <t>96 10/5/54</t>
  </si>
  <si>
    <t>23 10/30/54</t>
  </si>
  <si>
    <t>.24" 1978</t>
  </si>
  <si>
    <t>4.98" 10/26/97</t>
  </si>
  <si>
    <t>88.5 10/1/23</t>
  </si>
  <si>
    <t>41.5 10/31/23</t>
  </si>
  <si>
    <t>.24"</t>
  </si>
  <si>
    <t>8.83" 1985</t>
  </si>
  <si>
    <t>.20" 10/11/23</t>
  </si>
  <si>
    <t>94 10/1/81</t>
  </si>
  <si>
    <t>30+ 10/29/2001</t>
  </si>
  <si>
    <t>3.15"</t>
  </si>
  <si>
    <t>.03" 1987</t>
  </si>
  <si>
    <t>3.86" 10/25/77</t>
  </si>
  <si>
    <t>89.5 10/1/23</t>
  </si>
  <si>
    <t>41.2 10/31/23</t>
  </si>
  <si>
    <t>10.00" 1995</t>
  </si>
  <si>
    <t>.69" 10/11/23</t>
  </si>
  <si>
    <t>100+ 10/6/54</t>
  </si>
  <si>
    <t>24 10/26/65</t>
  </si>
  <si>
    <t>.20" 1987</t>
  </si>
  <si>
    <t>4.42" 10/21/59</t>
  </si>
  <si>
    <t>7.65" 1977</t>
  </si>
  <si>
    <t>95 10/5/54</t>
  </si>
  <si>
    <t>26 10/28/57</t>
  </si>
  <si>
    <t>3.06"</t>
  </si>
  <si>
    <t>.03" 1991</t>
  </si>
  <si>
    <t>4.00" 10/10/34</t>
  </si>
  <si>
    <t>86.6 10/5/23</t>
  </si>
  <si>
    <t>42.1 10/31/23</t>
  </si>
  <si>
    <t>2.57"</t>
  </si>
  <si>
    <t>12.13" 1995</t>
  </si>
  <si>
    <t>2.11" 10/11/23</t>
  </si>
  <si>
    <t>94 10/6/54</t>
  </si>
  <si>
    <t>29 10/16/87</t>
  </si>
  <si>
    <t>2.67"</t>
  </si>
  <si>
    <t>.00" 1973</t>
  </si>
  <si>
    <t>6.10" 10/1/65</t>
  </si>
  <si>
    <t>91 10/1/23</t>
  </si>
  <si>
    <t>.46"</t>
  </si>
  <si>
    <t>12.06" 1975</t>
  </si>
  <si>
    <t>.30" 10/5/23</t>
  </si>
  <si>
    <t>96   10/08/1911</t>
  </si>
  <si>
    <t>23  10/30/63</t>
  </si>
  <si>
    <t>.01" 2000</t>
  </si>
  <si>
    <t>4.86" 10/7/75</t>
  </si>
  <si>
    <t>92 10/1/23</t>
  </si>
  <si>
    <t>44 10/17/23</t>
  </si>
  <si>
    <t>1.34"</t>
  </si>
  <si>
    <t>13.20" 1985</t>
  </si>
  <si>
    <t>1.25" 10/11/23</t>
  </si>
  <si>
    <t>95   10/02/1904</t>
  </si>
  <si>
    <t>30   10/31/93</t>
  </si>
  <si>
    <t>4.99" 10/29/85</t>
  </si>
  <si>
    <t>89 10/6/23</t>
  </si>
  <si>
    <t>42 10/8/23</t>
  </si>
  <si>
    <t>7.60" 1995</t>
  </si>
  <si>
    <t>2.58" 10/11/23</t>
  </si>
  <si>
    <t>100   10/06/54</t>
  </si>
  <si>
    <t>26   10/30/52</t>
  </si>
  <si>
    <t>.01" 1978</t>
  </si>
  <si>
    <t>4.02" 10/4/64</t>
  </si>
  <si>
    <t>36 10/31/23</t>
  </si>
  <si>
    <t>.38"</t>
  </si>
  <si>
    <t>8.25" 1984</t>
  </si>
  <si>
    <t>.14" 10/5/23</t>
  </si>
  <si>
    <t>94+ 10/12/63</t>
  </si>
  <si>
    <t>25 10/27/61</t>
  </si>
  <si>
    <t>3.22"</t>
  </si>
  <si>
    <t>.00" 2000</t>
  </si>
  <si>
    <t>3.24" 10/24/86</t>
  </si>
  <si>
    <t>33.8 10/31/23</t>
  </si>
  <si>
    <t>.77"</t>
  </si>
  <si>
    <t>8.68" 1984</t>
  </si>
  <si>
    <t>.45" 10/6/23</t>
  </si>
  <si>
    <t>93 10/6/54</t>
  </si>
  <si>
    <t>19 10/28/61</t>
  </si>
  <si>
    <t>.16" 2000</t>
  </si>
  <si>
    <t>3.33" 10/29/70</t>
  </si>
  <si>
    <t>86.5 10/3/23</t>
  </si>
  <si>
    <t>34.3 10/31/23</t>
  </si>
  <si>
    <t>.27"</t>
  </si>
  <si>
    <t>8.06"1984</t>
  </si>
  <si>
    <t>.11" 10/6/23</t>
  </si>
  <si>
    <t>20 10/26/68</t>
  </si>
  <si>
    <t>.36" 1991</t>
  </si>
  <si>
    <t>4.70" 10/26/97</t>
  </si>
  <si>
    <t>87.8 10/1/23</t>
  </si>
  <si>
    <t>37.2 10/8/23</t>
  </si>
  <si>
    <t>2.41"</t>
  </si>
  <si>
    <t>9.24" 1995</t>
  </si>
  <si>
    <t>2.25" 10/11/23</t>
  </si>
  <si>
    <t>27 10/30/52</t>
  </si>
  <si>
    <t>2.59"</t>
  </si>
  <si>
    <t>.06" 2000</t>
  </si>
  <si>
    <t>6.09" 10/5/95</t>
  </si>
  <si>
    <t>85.6 10/1/23</t>
  </si>
  <si>
    <t>37.3 10/8/23</t>
  </si>
  <si>
    <t>.53"</t>
  </si>
  <si>
    <t>11.01" 1995</t>
  </si>
  <si>
    <t>.42" 10/11/23</t>
  </si>
  <si>
    <t>99 10/5/54</t>
  </si>
  <si>
    <t>23+ 10/25/65</t>
  </si>
  <si>
    <t>.02" 1978</t>
  </si>
  <si>
    <t>5.51" 10/5/95</t>
  </si>
  <si>
    <t>87 10/1/23</t>
  </si>
  <si>
    <t>40 10/9/23</t>
  </si>
  <si>
    <t>2.31"</t>
  </si>
  <si>
    <t>10.41" 1997</t>
  </si>
  <si>
    <t>1.95" 10/11/23</t>
  </si>
  <si>
    <t>100 10/7/54</t>
  </si>
  <si>
    <t>29+ 10/31/93</t>
  </si>
  <si>
    <t>2.9"</t>
  </si>
  <si>
    <t>5.80" 10/31/67</t>
  </si>
  <si>
    <t>90 10/6/23</t>
  </si>
  <si>
    <t>42 10/9/23</t>
  </si>
  <si>
    <t>2.27"</t>
  </si>
  <si>
    <t>12.19" 1995</t>
  </si>
  <si>
    <t>2.24" 10/11/23</t>
  </si>
  <si>
    <t>103 10/5/54</t>
  </si>
  <si>
    <t>28 10/24/37</t>
  </si>
  <si>
    <t>.06" 1987</t>
  </si>
  <si>
    <t>6.50 10/4/95</t>
  </si>
  <si>
    <t>90 10/1/23</t>
  </si>
  <si>
    <t>.48"</t>
  </si>
  <si>
    <t>9.11" 1995</t>
  </si>
  <si>
    <t>.28" 10/11/23</t>
  </si>
  <si>
    <t>98   10/04/54</t>
  </si>
  <si>
    <t>23   10/30/52</t>
  </si>
  <si>
    <t>.12" 1987</t>
  </si>
  <si>
    <t>5.73" 10/25/77</t>
  </si>
  <si>
    <t>84.6 10/2/23</t>
  </si>
  <si>
    <t>32.6 10/31/23</t>
  </si>
  <si>
    <t>.28"</t>
  </si>
  <si>
    <t>9.91" 1995</t>
  </si>
  <si>
    <t>.12" 10/6/23</t>
  </si>
  <si>
    <t>19 10/27/61</t>
  </si>
  <si>
    <t>3.29"</t>
  </si>
  <si>
    <t>.10" 1991</t>
  </si>
  <si>
    <t>6.02" 10/5/95</t>
  </si>
  <si>
    <t>November 2023</t>
  </si>
  <si>
    <t xml:space="preserve">Nov. Mean                      Nov. Norm </t>
  </si>
  <si>
    <t>Nov. High Temp Record High</t>
  </si>
  <si>
    <t>Nov. Low Temp      Record Low</t>
  </si>
  <si>
    <t>Wettest Nov. Driest Nov.</t>
  </si>
  <si>
    <t>82 11/7/23</t>
  </si>
  <si>
    <t>21 11/29/23</t>
  </si>
  <si>
    <t>1.03"</t>
  </si>
  <si>
    <t>10.32" 1992</t>
  </si>
  <si>
    <t>.44" 11/21/23</t>
  </si>
  <si>
    <t>88 11/2/74</t>
  </si>
  <si>
    <t>5 11/25/50</t>
  </si>
  <si>
    <t>1.03" 1980</t>
  </si>
  <si>
    <t>3.21" 11/28/48</t>
  </si>
  <si>
    <t>17.77" 1948</t>
  </si>
  <si>
    <t>90 11/1/35</t>
  </si>
  <si>
    <t>9 11/25/50</t>
  </si>
  <si>
    <t>.23" 1924</t>
  </si>
  <si>
    <t>7.05" 11/27/48</t>
  </si>
  <si>
    <t>24 11/29/23</t>
  </si>
  <si>
    <t>.93"</t>
  </si>
  <si>
    <t>9.66" 1986</t>
  </si>
  <si>
    <t>.44" 11/20/23</t>
  </si>
  <si>
    <t>85+ 11/1/00</t>
  </si>
  <si>
    <t>4.63"</t>
  </si>
  <si>
    <t>1.67" 1981</t>
  </si>
  <si>
    <t>4.41" 11/27/83</t>
  </si>
  <si>
    <t>80.9 11/7/23</t>
  </si>
  <si>
    <t>27.5 11/29/23</t>
  </si>
  <si>
    <t>13.01" 1989</t>
  </si>
  <si>
    <t>1.17" 11/21/23</t>
  </si>
  <si>
    <t>89+ 11/1/61</t>
  </si>
  <si>
    <t>15 11/28/38</t>
  </si>
  <si>
    <t>1.20" 1993</t>
  </si>
  <si>
    <t>4.52" 11/8/89</t>
  </si>
  <si>
    <t>81 11/8/23</t>
  </si>
  <si>
    <t>25 11/29/23</t>
  </si>
  <si>
    <t>16.94" 1948</t>
  </si>
  <si>
    <t>.51" 11/20/23</t>
  </si>
  <si>
    <t>86 11/2/74</t>
  </si>
  <si>
    <t>12 11/30/59</t>
  </si>
  <si>
    <t>4.70" 11/12/29</t>
  </si>
  <si>
    <t>79.7 11/9/23</t>
  </si>
  <si>
    <t>24.5 11/29/23</t>
  </si>
  <si>
    <t>2.16"</t>
  </si>
  <si>
    <t>17.37" 1986</t>
  </si>
  <si>
    <t>1.26" 11/21/23</t>
  </si>
  <si>
    <t>88 11/1/35</t>
  </si>
  <si>
    <t>8 11/25/50</t>
  </si>
  <si>
    <t>4.96"</t>
  </si>
  <si>
    <t>.80" 1981</t>
  </si>
  <si>
    <t>5.50" 11/12/29</t>
  </si>
  <si>
    <t>81.9 11/8/23</t>
  </si>
  <si>
    <t>22.8 11/29/23</t>
  </si>
  <si>
    <t>2.15"</t>
  </si>
  <si>
    <t>.98" 11/21/23</t>
  </si>
  <si>
    <t>80.5 11/8/23</t>
  </si>
  <si>
    <t>19.7 11/29/23</t>
  </si>
  <si>
    <t>2.54"</t>
  </si>
  <si>
    <t>1.71" 11/21/23</t>
  </si>
  <si>
    <t>83 11/8/23</t>
  </si>
  <si>
    <t>20 11/29/23</t>
  </si>
  <si>
    <t>1.83"</t>
  </si>
  <si>
    <t>14.26" 1957</t>
  </si>
  <si>
    <t>1.60" 11/20/23</t>
  </si>
  <si>
    <t>86 11/3/35</t>
  </si>
  <si>
    <t>3 11/25/50</t>
  </si>
  <si>
    <t>0.00" 1910</t>
  </si>
  <si>
    <t>3.97" 11/10/91</t>
  </si>
  <si>
    <t>83 11/6/23</t>
  </si>
  <si>
    <t>30 11/29/23</t>
  </si>
  <si>
    <t>10.29" 1930</t>
  </si>
  <si>
    <t>1.34" 11/21/23</t>
  </si>
  <si>
    <t>88 11/5/46</t>
  </si>
  <si>
    <t>17 11/25/50</t>
  </si>
  <si>
    <t>3.01"</t>
  </si>
  <si>
    <t>.05" 1931</t>
  </si>
  <si>
    <t>4.50" 11/7/12</t>
  </si>
  <si>
    <t>80.8 11/9/23</t>
  </si>
  <si>
    <t>29.3 11/29/23</t>
  </si>
  <si>
    <t>3.59"</t>
  </si>
  <si>
    <t>12.03" 1997</t>
  </si>
  <si>
    <t>1.40" 11/14/23</t>
  </si>
  <si>
    <t>91 11/2/71</t>
  </si>
  <si>
    <t>21 11/25/50</t>
  </si>
  <si>
    <t>5.19"</t>
  </si>
  <si>
    <t>.81 1981</t>
  </si>
  <si>
    <t>4.88" 11/2/95</t>
  </si>
  <si>
    <t>78.2 11/7/23</t>
  </si>
  <si>
    <t>19.3 11/29/23</t>
  </si>
  <si>
    <t>1.43"</t>
  </si>
  <si>
    <t>8.97" 1982</t>
  </si>
  <si>
    <t>1.05" 11/21/23</t>
  </si>
  <si>
    <t>87 11/1/00</t>
  </si>
  <si>
    <t>14+ 11/25/70</t>
  </si>
  <si>
    <t>4.56"</t>
  </si>
  <si>
    <t>4.31" 11/28/73</t>
  </si>
  <si>
    <t>83.2 11/8/23</t>
  </si>
  <si>
    <t>27.1 11/29/23</t>
  </si>
  <si>
    <t>10.24" 1986</t>
  </si>
  <si>
    <t>1.01" 11/20/23</t>
  </si>
  <si>
    <t>87 11/1/61</t>
  </si>
  <si>
    <t>17+ 11/30/76</t>
  </si>
  <si>
    <t>4.51"</t>
  </si>
  <si>
    <t>.93" 1998</t>
  </si>
  <si>
    <t>3.58" 11/28/01</t>
  </si>
  <si>
    <t>81.2 11/8/23</t>
  </si>
  <si>
    <t>2.11"</t>
  </si>
  <si>
    <t>14.70" 1986</t>
  </si>
  <si>
    <t>.85" 11/20/23</t>
  </si>
  <si>
    <t>98 11/7/40</t>
  </si>
  <si>
    <t>12 11/25/50</t>
  </si>
  <si>
    <t>.75" 1981</t>
  </si>
  <si>
    <t>4.55" 11/12/29</t>
  </si>
  <si>
    <t>8.74" 1983</t>
  </si>
  <si>
    <t>85 11/12/89</t>
  </si>
  <si>
    <t>7 11/30/79</t>
  </si>
  <si>
    <t>4.45"</t>
  </si>
  <si>
    <t>1.31" 1971</t>
  </si>
  <si>
    <t>3.62" 11/19/48</t>
  </si>
  <si>
    <t>78.9 11/7/23</t>
  </si>
  <si>
    <t>32 11/29/23</t>
  </si>
  <si>
    <t>11.87" 1997</t>
  </si>
  <si>
    <t>1.88" 11/21/23</t>
  </si>
  <si>
    <t>88+ 11/1/84</t>
  </si>
  <si>
    <t>10 11/25/50</t>
  </si>
  <si>
    <t>.73" 1999</t>
  </si>
  <si>
    <t>3.2" 11/28/48</t>
  </si>
  <si>
    <t>82 11/8/23</t>
  </si>
  <si>
    <t>23 11/29/23</t>
  </si>
  <si>
    <t>11.53" 1977</t>
  </si>
  <si>
    <t>1.71" 11/20/23</t>
  </si>
  <si>
    <t>84+ 11/1/00</t>
  </si>
  <si>
    <t>15+ 11/30/76</t>
  </si>
  <si>
    <t>1.82" 1971</t>
  </si>
  <si>
    <t>3.33" 11/27/73</t>
  </si>
  <si>
    <t>83 11/9/23</t>
  </si>
  <si>
    <t>12.70" 1992</t>
  </si>
  <si>
    <t>2.04" 11/20/23</t>
  </si>
  <si>
    <t>87+ 11/2/71</t>
  </si>
  <si>
    <t>22 11/25/50</t>
  </si>
  <si>
    <t>5.41"</t>
  </si>
  <si>
    <t>.85" 1981</t>
  </si>
  <si>
    <t>7.01" 11/6/75</t>
  </si>
  <si>
    <t>82 11/9/23</t>
  </si>
  <si>
    <t>26 11/29/23</t>
  </si>
  <si>
    <t>10.18" 1986</t>
  </si>
  <si>
    <t>2.49" 11/20/23</t>
  </si>
  <si>
    <t>87+ 11/8/86</t>
  </si>
  <si>
    <t>13 11/25/50</t>
  </si>
  <si>
    <t>.51 1981</t>
  </si>
  <si>
    <t>8.16" 11/26/48</t>
  </si>
  <si>
    <t>82.5 11/8/23</t>
  </si>
  <si>
    <t>21.1 11/29/23</t>
  </si>
  <si>
    <t>11.06" 1986</t>
  </si>
  <si>
    <t>1.45" 11/21/23</t>
  </si>
  <si>
    <t>85 11/1/00</t>
  </si>
  <si>
    <t>2 11/25/50</t>
  </si>
  <si>
    <t>1.90" 1971</t>
  </si>
  <si>
    <t>3.65" 11/30/91</t>
  </si>
  <si>
    <t>18.3 11/29/23</t>
  </si>
  <si>
    <t>2.02"</t>
  </si>
  <si>
    <t>9.76" 1986</t>
  </si>
  <si>
    <t>.89" 11/21/23</t>
  </si>
  <si>
    <t>85+ 11/2/00</t>
  </si>
  <si>
    <t>10+ 11/25/70</t>
  </si>
  <si>
    <t>.84" 1971</t>
  </si>
  <si>
    <t>3.80" 11/2/99</t>
  </si>
  <si>
    <t>81.5 11/8/23</t>
  </si>
  <si>
    <t>18.4 11/29/23</t>
  </si>
  <si>
    <t>2.52"</t>
  </si>
  <si>
    <t>11.43" 1977</t>
  </si>
  <si>
    <t>2.14" 11/21/23</t>
  </si>
  <si>
    <t>1 11/25/50</t>
  </si>
  <si>
    <t>4.98"</t>
  </si>
  <si>
    <t>1.52" 1971</t>
  </si>
  <si>
    <t>4.90" 11/17/27</t>
  </si>
  <si>
    <t>24.1 11/2/23</t>
  </si>
  <si>
    <t>10.44" 1986</t>
  </si>
  <si>
    <t>3.87" 11/21/23</t>
  </si>
  <si>
    <t>91 11/3/30</t>
  </si>
  <si>
    <t>.53" 1981</t>
  </si>
  <si>
    <t>3.62" 11/27/48</t>
  </si>
  <si>
    <t>81.2 11/7/23</t>
  </si>
  <si>
    <t>20.8 11/29/23</t>
  </si>
  <si>
    <t>10.69" 1992</t>
  </si>
  <si>
    <t>.38" 11/21/23</t>
  </si>
  <si>
    <t>86+ 11/2/74</t>
  </si>
  <si>
    <t>.66" 1981</t>
  </si>
  <si>
    <t>3.31" 11/2/92</t>
  </si>
  <si>
    <t>79.8 11/8/23</t>
  </si>
  <si>
    <t>26.3 11/2/23</t>
  </si>
  <si>
    <t>6.43"</t>
  </si>
  <si>
    <t>11.26" 1986</t>
  </si>
  <si>
    <t>4.74" 11/21/23</t>
  </si>
  <si>
    <t>90 11/4/35</t>
  </si>
  <si>
    <t>14 11/25/50</t>
  </si>
  <si>
    <t>.86" 1981</t>
  </si>
  <si>
    <t>3.8" 11/6/59</t>
  </si>
  <si>
    <t>80 11/7/23</t>
  </si>
  <si>
    <t>26.2 11/29/23</t>
  </si>
  <si>
    <t>2.70"</t>
  </si>
  <si>
    <t>10.53" 1992</t>
  </si>
  <si>
    <t>.92" 11/21/23</t>
  </si>
  <si>
    <t>89 11/4/35</t>
  </si>
  <si>
    <t>1.33" 1990</t>
  </si>
  <si>
    <t>6.12" 11/8/43</t>
  </si>
  <si>
    <t>2.07"</t>
  </si>
  <si>
    <t>10.04" 2000</t>
  </si>
  <si>
    <t>1.16" 11/20/23</t>
  </si>
  <si>
    <t>87+ 11/3/00</t>
  </si>
  <si>
    <t>4.84"</t>
  </si>
  <si>
    <t>.84" 1985</t>
  </si>
  <si>
    <t>3.67" 11/11/95</t>
  </si>
  <si>
    <t>79.4 11/7/23</t>
  </si>
  <si>
    <t>17.4 11/29/23</t>
  </si>
  <si>
    <t>1.20"</t>
  </si>
  <si>
    <t>9.76" 1983</t>
  </si>
  <si>
    <t>1.00" 11/21/23</t>
  </si>
  <si>
    <t>84+ 11/3/74</t>
  </si>
  <si>
    <t>-2 11/25/50</t>
  </si>
  <si>
    <t>1.19" 1971</t>
  </si>
  <si>
    <t>4.06" 11/5/77</t>
  </si>
  <si>
    <t>December 2023</t>
  </si>
  <si>
    <t xml:space="preserve">Dec. Mean                      Dec. Norm </t>
  </si>
  <si>
    <t>Dec. High Temp Record High</t>
  </si>
  <si>
    <t>Dec. Low Temp      Record Low</t>
  </si>
  <si>
    <t>Wettest Dec. Driest Dec.</t>
  </si>
  <si>
    <t>71 12/9/23</t>
  </si>
  <si>
    <t>24 12/31/23</t>
  </si>
  <si>
    <t>2.63"</t>
  </si>
  <si>
    <t>10.32" 1983</t>
  </si>
  <si>
    <t>1.52" 12/24/23</t>
  </si>
  <si>
    <t>80 12/7/51</t>
  </si>
  <si>
    <t>1 12/13/62</t>
  </si>
  <si>
    <t>.71" 1980</t>
  </si>
  <si>
    <t>4.11" 12/20/51</t>
  </si>
  <si>
    <t>14.27" 1953</t>
  </si>
  <si>
    <t>.82" 1955</t>
  </si>
  <si>
    <t>6.22" 12/4/53</t>
  </si>
  <si>
    <t>70 12/9/23</t>
  </si>
  <si>
    <t>27 12/19/23</t>
  </si>
  <si>
    <t>12.63" 1983</t>
  </si>
  <si>
    <t>2.08" 12/9/23</t>
  </si>
  <si>
    <t>1+ 12/23/89</t>
  </si>
  <si>
    <t>.81" 1980</t>
  </si>
  <si>
    <t>7.70" 12/27/42</t>
  </si>
  <si>
    <t>77.4 12/9/23</t>
  </si>
  <si>
    <t>27.7 12/31/23</t>
  </si>
  <si>
    <t>2.98"</t>
  </si>
  <si>
    <t>14.96" 1972</t>
  </si>
  <si>
    <t>1.03" 12/25/23</t>
  </si>
  <si>
    <t>84 12/9/98</t>
  </si>
  <si>
    <t>7 12/13/62</t>
  </si>
  <si>
    <t>1.13" 1980</t>
  </si>
  <si>
    <t>6.23" 12/21/72</t>
  </si>
  <si>
    <t>75 12/9/23</t>
  </si>
  <si>
    <t>26 12/31/23</t>
  </si>
  <si>
    <t>13.61" 1983</t>
  </si>
  <si>
    <t>1.84" 12/24/23</t>
  </si>
  <si>
    <t>79 12/8/78</t>
  </si>
  <si>
    <t>-5 12/26/83</t>
  </si>
  <si>
    <t>5.12"</t>
  </si>
  <si>
    <t>.65" 1917</t>
  </si>
  <si>
    <t>7.25" 12/28/42</t>
  </si>
  <si>
    <t>74 12/9/23</t>
  </si>
  <si>
    <t>25.1 12/21/23</t>
  </si>
  <si>
    <t>1.30" 12/25/23</t>
  </si>
  <si>
    <t>80+ 12/9/78</t>
  </si>
  <si>
    <t>2 12/13/62</t>
  </si>
  <si>
    <t>2.20" 1980</t>
  </si>
  <si>
    <t>5.10" 12/12/61</t>
  </si>
  <si>
    <t>70.6 12/9/23</t>
  </si>
  <si>
    <t>22.6 12/20/23</t>
  </si>
  <si>
    <t>1.38" 12/25/23</t>
  </si>
  <si>
    <t>69.8 12/9/23</t>
  </si>
  <si>
    <t>23.6 12/20/23</t>
  </si>
  <si>
    <t>6.78"</t>
  </si>
  <si>
    <t>2.81" 12/9/23</t>
  </si>
  <si>
    <t>72 12/9/23</t>
  </si>
  <si>
    <t>23 12/20/23</t>
  </si>
  <si>
    <t>11.52" 1911</t>
  </si>
  <si>
    <t>2.51" 12/2/23</t>
  </si>
  <si>
    <t>78 12/7/51</t>
  </si>
  <si>
    <t>1 12/15/1901</t>
  </si>
  <si>
    <t>.88" 1965</t>
  </si>
  <si>
    <t>4.87" 12/29/54</t>
  </si>
  <si>
    <t>79 12/9/23</t>
  </si>
  <si>
    <t>30 12/20/23</t>
  </si>
  <si>
    <t>13.72" 1964</t>
  </si>
  <si>
    <t>2.37" 12/2/23</t>
  </si>
  <si>
    <t>82 12/6/51</t>
  </si>
  <si>
    <t>.50" 1955</t>
  </si>
  <si>
    <t>9.84" 12/25/64</t>
  </si>
  <si>
    <t>79.1 12/9/23</t>
  </si>
  <si>
    <t>28.3 12/31/23</t>
  </si>
  <si>
    <t>4.76"</t>
  </si>
  <si>
    <t>8.04" 1982</t>
  </si>
  <si>
    <t>3.32" 12/2/23</t>
  </si>
  <si>
    <t>84 12/30/65</t>
  </si>
  <si>
    <t>8 12/13/62</t>
  </si>
  <si>
    <t>4.40"</t>
  </si>
  <si>
    <t>9.80" 12/6/53</t>
  </si>
  <si>
    <t>64 12/9/23</t>
  </si>
  <si>
    <t>22.7 12/12/23</t>
  </si>
  <si>
    <t>3.53"</t>
  </si>
  <si>
    <t>10.33" 1983</t>
  </si>
  <si>
    <t>1.32" 12/25/23</t>
  </si>
  <si>
    <t>78+ 12/7/98</t>
  </si>
  <si>
    <t>.43" 1980</t>
  </si>
  <si>
    <t>5.85" 12/12/61</t>
  </si>
  <si>
    <t>77.1 12/9/23</t>
  </si>
  <si>
    <t>27.7 12/21/23</t>
  </si>
  <si>
    <t>1.95"</t>
  </si>
  <si>
    <t>11.36" 1982</t>
  </si>
  <si>
    <t>.64" 12/9/23</t>
  </si>
  <si>
    <t>83 12/4/78</t>
  </si>
  <si>
    <t>2 12/24/89</t>
  </si>
  <si>
    <t>.73" 1980</t>
  </si>
  <si>
    <t>4.77" 12/26/73</t>
  </si>
  <si>
    <t>76.3 12/9/23</t>
  </si>
  <si>
    <t>28.1 12/11/23</t>
  </si>
  <si>
    <t>13.36" 1973</t>
  </si>
  <si>
    <t>.66" 12/10/23</t>
  </si>
  <si>
    <t>2 12/23/89</t>
  </si>
  <si>
    <t>.37" 1980</t>
  </si>
  <si>
    <t>6.12" 12/28/42</t>
  </si>
  <si>
    <t xml:space="preserve">M </t>
  </si>
  <si>
    <t>11.10" 1983</t>
  </si>
  <si>
    <t>78 12/6/98</t>
  </si>
  <si>
    <t>-2 12/23/89</t>
  </si>
  <si>
    <t>5.95" 12/28/42</t>
  </si>
  <si>
    <t>74.4 12/9/23</t>
  </si>
  <si>
    <t>30.5 12/19/23</t>
  </si>
  <si>
    <t>1.80"</t>
  </si>
  <si>
    <t>9.05" 1972</t>
  </si>
  <si>
    <t>.51" 12/25/23</t>
  </si>
  <si>
    <t>83 12/8/51</t>
  </si>
  <si>
    <t>4+ 12/26/83</t>
  </si>
  <si>
    <t>4.60"</t>
  </si>
  <si>
    <t>1.59" 1998</t>
  </si>
  <si>
    <t>4.00"+ 12/17/92</t>
  </si>
  <si>
    <t>24 12/19/23</t>
  </si>
  <si>
    <t>18.68" 1990</t>
  </si>
  <si>
    <t>2.08" 12/2/23</t>
  </si>
  <si>
    <t>79 12/4/98</t>
  </si>
  <si>
    <t>-3 12/22/89</t>
  </si>
  <si>
    <t>.76" 1965</t>
  </si>
  <si>
    <t>9.07" 12/22/90</t>
  </si>
  <si>
    <t>80 12/9/23</t>
  </si>
  <si>
    <t>30 12/31/23</t>
  </si>
  <si>
    <t>8.86" 1995</t>
  </si>
  <si>
    <t>3.10" 12/1/23</t>
  </si>
  <si>
    <t>81+ 12/7/98</t>
  </si>
  <si>
    <t>8 12/25/83</t>
  </si>
  <si>
    <t>1.29" 1980</t>
  </si>
  <si>
    <t>4.68" 12/18/95</t>
  </si>
  <si>
    <t>77 12/9/23</t>
  </si>
  <si>
    <t>28 12/31/23</t>
  </si>
  <si>
    <t>11.35" 1961</t>
  </si>
  <si>
    <t>1.12" 12/24/23</t>
  </si>
  <si>
    <t>85 12/2/82</t>
  </si>
  <si>
    <t>5+ 12/25/83</t>
  </si>
  <si>
    <t>1.39" 1980</t>
  </si>
  <si>
    <t>3.92" 12/16/92</t>
  </si>
  <si>
    <t>25 12/20/23</t>
  </si>
  <si>
    <t>19.19" 1990</t>
  </si>
  <si>
    <t>1.15" 12/2/23</t>
  </si>
  <si>
    <t>78+ 12/24/64</t>
  </si>
  <si>
    <t>-5 12/23/89</t>
  </si>
  <si>
    <t>.65" 1980</t>
  </si>
  <si>
    <t>5.20" 12/1/91</t>
  </si>
  <si>
    <t>70.8 12/9/23</t>
  </si>
  <si>
    <t>20 12/19/23</t>
  </si>
  <si>
    <t>17.45" 1990</t>
  </si>
  <si>
    <t>1.15" 12/25/23</t>
  </si>
  <si>
    <t>85 12/25/64</t>
  </si>
  <si>
    <t>-7 12/23/89</t>
  </si>
  <si>
    <t>1.02" 1980</t>
  </si>
  <si>
    <t>5.31" 12/29/54</t>
  </si>
  <si>
    <t>67.6 12/9/23</t>
  </si>
  <si>
    <t>21.1 12/20/23</t>
  </si>
  <si>
    <t>14.73 1990</t>
  </si>
  <si>
    <t>1.87" 12/2/23</t>
  </si>
  <si>
    <t>-1 12/25/83</t>
  </si>
  <si>
    <t>5.65"</t>
  </si>
  <si>
    <t>1.34" 1980</t>
  </si>
  <si>
    <t>6.80" 12/23/90</t>
  </si>
  <si>
    <t>78.8 12/9/23</t>
  </si>
  <si>
    <t>22.9 12/19/23</t>
  </si>
  <si>
    <t>2.85"</t>
  </si>
  <si>
    <t>9.97" 1983</t>
  </si>
  <si>
    <t>1.20" 12/25/23</t>
  </si>
  <si>
    <t>85+ 12/6/51</t>
  </si>
  <si>
    <t>5 12/13/62</t>
  </si>
  <si>
    <t>4.72"</t>
  </si>
  <si>
    <t>7.08" 12/10/61</t>
  </si>
  <si>
    <t>70.7 12/9/23</t>
  </si>
  <si>
    <t>22.9 12/20/23</t>
  </si>
  <si>
    <t>8.43" 1983</t>
  </si>
  <si>
    <t>2.43" 12/25/23</t>
  </si>
  <si>
    <t>0 12/13/62</t>
  </si>
  <si>
    <t>4.24"</t>
  </si>
  <si>
    <t>.98" 1979</t>
  </si>
  <si>
    <t>3.80" 12/31/73</t>
  </si>
  <si>
    <t>77.9 12/9/23</t>
  </si>
  <si>
    <t>26.5 12/31/23</t>
  </si>
  <si>
    <t>11.65" 1971</t>
  </si>
  <si>
    <t>1.02" 12/25/23</t>
  </si>
  <si>
    <t>85 12/11/33</t>
  </si>
  <si>
    <t>3 12/13/62</t>
  </si>
  <si>
    <t>1.12" 1980</t>
  </si>
  <si>
    <t>6.29" 12/10/61</t>
  </si>
  <si>
    <t>84 12/8/23</t>
  </si>
  <si>
    <t>28 12/29/23</t>
  </si>
  <si>
    <t>14.95" 1972</t>
  </si>
  <si>
    <t>1.37" 12/21/23</t>
  </si>
  <si>
    <t>82 12/3/1912</t>
  </si>
  <si>
    <t>4 12/13/62</t>
  </si>
  <si>
    <t>4.54"</t>
  </si>
  <si>
    <t>.29" 1980</t>
  </si>
  <si>
    <t>6.67" 12/6/72</t>
  </si>
  <si>
    <t>78 12/9/23</t>
  </si>
  <si>
    <t>25 12/19/23</t>
  </si>
  <si>
    <t>11.05" 1983</t>
  </si>
  <si>
    <t>1.86" 12/24/23</t>
  </si>
  <si>
    <t>82 12/3/78</t>
  </si>
  <si>
    <t>.69" 1980</t>
  </si>
  <si>
    <t>3.64" 12/20/51</t>
  </si>
  <si>
    <t>64.7 12/9/23</t>
  </si>
  <si>
    <t>21.1 12/19/23</t>
  </si>
  <si>
    <t>13.67" 1961</t>
  </si>
  <si>
    <t>2.13" 12/9/23</t>
  </si>
  <si>
    <t>85 12/28/42</t>
  </si>
  <si>
    <t>-8 12/13/62</t>
  </si>
  <si>
    <t>.77" 1904</t>
  </si>
  <si>
    <t>4.28" 12/12/61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</si>
</sst>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3" x14ac:knownFonts="1">
    <font>
      <sz val="11"/>
      <color theme="1"/>
      <name val="Calibri"/>
      <scheme val="minor"/>
    </font>
    <font>
      <sz val="10"/>
      <color rgb="FF000000"/>
      <name val="Arial"/>
    </font>
    <font>
      <sz val="11"/>
      <name val="Calibri"/>
    </font>
    <font>
      <sz val="10"/>
      <color theme="1"/>
      <name val="Calibri"/>
      <scheme val="minor"/>
    </font>
    <font>
      <sz val="10"/>
      <color theme="1"/>
      <name val="Arial"/>
    </font>
    <font>
      <u/>
      <sz val="11"/>
      <color theme="10"/>
      <name val="Calibri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BFBFBF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BFBFBF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FBFB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3" borderId="13" xfId="0" applyFont="1" applyFill="1" applyBorder="1"/>
    <xf numFmtId="0" fontId="1" fillId="4" borderId="4" xfId="0" applyFont="1" applyFill="1" applyBorder="1" applyAlignment="1">
      <alignment horizontal="center" wrapText="1"/>
    </xf>
    <xf numFmtId="0" fontId="1" fillId="5" borderId="13" xfId="0" applyFont="1" applyFill="1" applyBorder="1"/>
    <xf numFmtId="0" fontId="1" fillId="0" borderId="1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4" fontId="1" fillId="3" borderId="8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13" fontId="1" fillId="0" borderId="10" xfId="0" applyNumberFormat="1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3" fontId="1" fillId="2" borderId="3" xfId="0" applyNumberFormat="1" applyFont="1" applyFill="1" applyBorder="1" applyAlignment="1">
      <alignment horizontal="center"/>
    </xf>
    <xf numFmtId="0" fontId="1" fillId="0" borderId="11" xfId="0" applyFont="1" applyBorder="1"/>
    <xf numFmtId="14" fontId="1" fillId="0" borderId="0" xfId="0" applyNumberFormat="1" applyFont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2" fillId="0" borderId="6" xfId="0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10" xfId="0" applyFont="1" applyBorder="1"/>
    <xf numFmtId="0" fontId="1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0" borderId="14" xfId="0" applyFont="1" applyBorder="1"/>
    <xf numFmtId="0" fontId="4" fillId="2" borderId="2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7" borderId="3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/>
    </xf>
    <xf numFmtId="49" fontId="1" fillId="10" borderId="7" xfId="0" applyNumberFormat="1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/>
    </xf>
    <xf numFmtId="49" fontId="1" fillId="11" borderId="2" xfId="0" applyNumberFormat="1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/>
    </xf>
    <xf numFmtId="49" fontId="1" fillId="11" borderId="10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10" borderId="7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49" fontId="1" fillId="12" borderId="3" xfId="0" applyNumberFormat="1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49" fontId="1" fillId="11" borderId="9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49" fontId="1" fillId="11" borderId="12" xfId="0" applyNumberFormat="1" applyFont="1" applyFill="1" applyBorder="1" applyAlignment="1">
      <alignment horizontal="center"/>
    </xf>
    <xf numFmtId="164" fontId="1" fillId="10" borderId="7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49" fontId="1" fillId="11" borderId="2" xfId="0" applyNumberFormat="1" applyFont="1" applyFill="1" applyBorder="1" applyAlignment="1">
      <alignment horizontal="center" wrapText="1"/>
    </xf>
    <xf numFmtId="49" fontId="1" fillId="11" borderId="14" xfId="0" applyNumberFormat="1" applyFont="1" applyFill="1" applyBorder="1" applyAlignment="1">
      <alignment horizontal="center" wrapText="1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14" fontId="1" fillId="13" borderId="8" xfId="0" applyNumberFormat="1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 wrapText="1"/>
    </xf>
    <xf numFmtId="2" fontId="1" fillId="14" borderId="14" xfId="0" applyNumberFormat="1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6" borderId="5" xfId="0" applyFont="1" applyFill="1" applyBorder="1" applyAlignment="1">
      <alignment horizontal="center"/>
    </xf>
    <xf numFmtId="14" fontId="1" fillId="16" borderId="8" xfId="0" applyNumberFormat="1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14" fontId="1" fillId="17" borderId="12" xfId="0" applyNumberFormat="1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14" fontId="1" fillId="18" borderId="5" xfId="0" applyNumberFormat="1" applyFont="1" applyFill="1" applyBorder="1" applyAlignment="1">
      <alignment horizontal="center"/>
    </xf>
    <xf numFmtId="14" fontId="1" fillId="18" borderId="8" xfId="0" applyNumberFormat="1" applyFont="1" applyFill="1" applyBorder="1" applyAlignment="1">
      <alignment horizontal="center"/>
    </xf>
    <xf numFmtId="14" fontId="1" fillId="17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6" xfId="0" applyFont="1" applyBorder="1"/>
    <xf numFmtId="0" fontId="8" fillId="0" borderId="2" xfId="0" applyFont="1" applyBorder="1" applyAlignment="1">
      <alignment horizontal="left" vertical="center" wrapText="1"/>
    </xf>
    <xf numFmtId="0" fontId="9" fillId="0" borderId="10" xfId="0" applyFont="1" applyBorder="1"/>
    <xf numFmtId="0" fontId="8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0" borderId="14" xfId="0" applyFont="1" applyBorder="1"/>
    <xf numFmtId="0" fontId="10" fillId="0" borderId="0" xfId="0" applyFont="1"/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4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 wrapText="1"/>
    </xf>
    <xf numFmtId="0" fontId="4" fillId="10" borderId="15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49" fontId="4" fillId="11" borderId="12" xfId="0" applyNumberFormat="1" applyFont="1" applyFill="1" applyBorder="1" applyAlignment="1">
      <alignment horizontal="center"/>
    </xf>
    <xf numFmtId="49" fontId="4" fillId="10" borderId="15" xfId="0" applyNumberFormat="1" applyFont="1" applyFill="1" applyBorder="1" applyAlignment="1">
      <alignment horizontal="center"/>
    </xf>
    <xf numFmtId="49" fontId="4" fillId="10" borderId="12" xfId="0" applyNumberFormat="1" applyFont="1" applyFill="1" applyBorder="1" applyAlignment="1">
      <alignment horizontal="center"/>
    </xf>
    <xf numFmtId="49" fontId="4" fillId="11" borderId="15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164" fontId="4" fillId="10" borderId="15" xfId="0" applyNumberFormat="1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wrapText="1"/>
    </xf>
    <xf numFmtId="49" fontId="4" fillId="11" borderId="15" xfId="0" applyNumberFormat="1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 vertical="center"/>
    </xf>
    <xf numFmtId="14" fontId="1" fillId="13" borderId="8" xfId="0" applyNumberFormat="1" applyFont="1" applyFill="1" applyBorder="1" applyAlignment="1">
      <alignment horizontal="center" vertical="center"/>
    </xf>
    <xf numFmtId="2" fontId="4" fillId="14" borderId="15" xfId="0" applyNumberFormat="1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14" fontId="4" fillId="16" borderId="14" xfId="0" applyNumberFormat="1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14" fontId="4" fillId="17" borderId="14" xfId="0" applyNumberFormat="1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14" fontId="4" fillId="16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2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27</xdr:row>
      <xdr:rowOff>0</xdr:rowOff>
    </xdr:from>
    <xdr:ext cx="304800" cy="276225"/>
    <xdr:sp macro="" textlink="">
      <xdr:nvSpPr>
        <xdr:cNvPr id="3" name="Shape 3" descr="Pokemon Trading Card Game Sun &amp; Moon S9 Unbroken Bonds Theme Deck Featuring Mewtwo - image 2 of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193600" y="3641888"/>
          <a:ext cx="3048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xSplit="1" topLeftCell="B1" activePane="topRight" state="frozen"/>
      <selection pane="topRight" activeCell="AH74" sqref="AH74"/>
    </sheetView>
  </sheetViews>
  <sheetFormatPr baseColWidth="10" defaultColWidth="14.5" defaultRowHeight="15" customHeight="1" x14ac:dyDescent="0.2"/>
  <cols>
    <col min="1" max="1" width="26" style="149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9" width="9.1640625" customWidth="1"/>
    <col min="10" max="26" width="8.6640625" customWidth="1"/>
  </cols>
  <sheetData>
    <row r="1" spans="1:26" s="85" customFormat="1" ht="25" customHeight="1" x14ac:dyDescent="0.25">
      <c r="A1" s="83" t="s">
        <v>0</v>
      </c>
      <c r="B1" s="82"/>
      <c r="C1" s="82"/>
      <c r="D1" s="82"/>
      <c r="E1" s="82"/>
      <c r="F1" s="82"/>
      <c r="G1" s="82"/>
      <c r="H1" s="82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21" customHeight="1" x14ac:dyDescent="0.25">
      <c r="A2" s="81" t="s">
        <v>1</v>
      </c>
      <c r="B2" s="82"/>
      <c r="C2" s="82"/>
      <c r="D2" s="82"/>
      <c r="E2" s="82"/>
      <c r="F2" s="82"/>
      <c r="G2" s="82"/>
      <c r="H2" s="8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140"/>
      <c r="B3" s="4"/>
      <c r="C3" s="4"/>
      <c r="D3" s="5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49" customFormat="1" ht="48.75" customHeight="1" x14ac:dyDescent="0.2">
      <c r="A4" s="141"/>
      <c r="B4" s="150" t="s">
        <v>2</v>
      </c>
      <c r="C4" s="150" t="s">
        <v>3</v>
      </c>
      <c r="D4" s="151" t="s">
        <v>4</v>
      </c>
      <c r="E4" s="150" t="s">
        <v>5</v>
      </c>
      <c r="F4" s="150" t="s">
        <v>6</v>
      </c>
      <c r="G4" s="150" t="s">
        <v>7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  <row r="5" spans="1:26" ht="12.75" customHeight="1" x14ac:dyDescent="0.2">
      <c r="A5" s="142" t="s">
        <v>8</v>
      </c>
      <c r="B5" s="86">
        <v>42.5</v>
      </c>
      <c r="C5" s="95" t="s">
        <v>9</v>
      </c>
      <c r="D5" s="96" t="s">
        <v>10</v>
      </c>
      <c r="E5" s="121" t="s">
        <v>11</v>
      </c>
      <c r="F5" s="122" t="s">
        <v>12</v>
      </c>
      <c r="G5" s="131" t="s">
        <v>13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43"/>
      <c r="B6" s="87">
        <v>43.5</v>
      </c>
      <c r="C6" s="97" t="s">
        <v>14</v>
      </c>
      <c r="D6" s="98" t="s">
        <v>15</v>
      </c>
      <c r="E6" s="122" t="s">
        <v>16</v>
      </c>
      <c r="F6" s="122" t="s">
        <v>17</v>
      </c>
      <c r="G6" s="132" t="s">
        <v>18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44" t="s">
        <v>19</v>
      </c>
      <c r="B7" s="88" t="s">
        <v>20</v>
      </c>
      <c r="C7" s="99" t="s">
        <v>20</v>
      </c>
      <c r="D7" s="100" t="s">
        <v>20</v>
      </c>
      <c r="E7" s="123" t="s">
        <v>20</v>
      </c>
      <c r="F7" s="123" t="s">
        <v>21</v>
      </c>
      <c r="G7" s="133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45"/>
      <c r="B8" s="89">
        <v>48.3</v>
      </c>
      <c r="C8" s="101" t="s">
        <v>22</v>
      </c>
      <c r="D8" s="102" t="s">
        <v>23</v>
      </c>
      <c r="E8" s="124" t="s">
        <v>24</v>
      </c>
      <c r="F8" s="124" t="s">
        <v>25</v>
      </c>
      <c r="G8" s="134" t="s">
        <v>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42" t="s">
        <v>27</v>
      </c>
      <c r="B9" s="86">
        <v>42.9</v>
      </c>
      <c r="C9" s="103" t="s">
        <v>28</v>
      </c>
      <c r="D9" s="104" t="s">
        <v>29</v>
      </c>
      <c r="E9" s="121" t="s">
        <v>30</v>
      </c>
      <c r="F9" s="121" t="s">
        <v>31</v>
      </c>
      <c r="G9" s="131" t="s">
        <v>32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43"/>
      <c r="B10" s="87">
        <v>42.6</v>
      </c>
      <c r="C10" s="97" t="s">
        <v>33</v>
      </c>
      <c r="D10" s="98" t="s">
        <v>34</v>
      </c>
      <c r="E10" s="122" t="s">
        <v>35</v>
      </c>
      <c r="F10" s="122" t="s">
        <v>36</v>
      </c>
      <c r="G10" s="132" t="s">
        <v>37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44" t="s">
        <v>38</v>
      </c>
      <c r="B11" s="88">
        <v>47.2</v>
      </c>
      <c r="C11" s="99" t="s">
        <v>39</v>
      </c>
      <c r="D11" s="100" t="s">
        <v>40</v>
      </c>
      <c r="E11" s="123" t="s">
        <v>41</v>
      </c>
      <c r="F11" s="123" t="s">
        <v>42</v>
      </c>
      <c r="G11" s="133" t="s">
        <v>43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45"/>
      <c r="B12" s="89">
        <v>47.7</v>
      </c>
      <c r="C12" s="105" t="s">
        <v>44</v>
      </c>
      <c r="D12" s="106" t="s">
        <v>45</v>
      </c>
      <c r="E12" s="124" t="s">
        <v>46</v>
      </c>
      <c r="F12" s="124" t="s">
        <v>47</v>
      </c>
      <c r="G12" s="135" t="s">
        <v>48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42" t="s">
        <v>49</v>
      </c>
      <c r="B13" s="90">
        <v>42.8</v>
      </c>
      <c r="C13" s="107" t="s">
        <v>50</v>
      </c>
      <c r="D13" s="103" t="s">
        <v>51</v>
      </c>
      <c r="E13" s="121" t="s">
        <v>52</v>
      </c>
      <c r="F13" s="121" t="s">
        <v>53</v>
      </c>
      <c r="G13" s="131" t="s">
        <v>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43"/>
      <c r="B14" s="87">
        <v>42.8</v>
      </c>
      <c r="C14" s="97" t="s">
        <v>55</v>
      </c>
      <c r="D14" s="98" t="s">
        <v>56</v>
      </c>
      <c r="E14" s="122" t="s">
        <v>57</v>
      </c>
      <c r="F14" s="122" t="s">
        <v>58</v>
      </c>
      <c r="G14" s="136" t="s">
        <v>59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44" t="s">
        <v>60</v>
      </c>
      <c r="B15" s="88">
        <v>43.2</v>
      </c>
      <c r="C15" s="99" t="s">
        <v>61</v>
      </c>
      <c r="D15" s="100" t="s">
        <v>62</v>
      </c>
      <c r="E15" s="123" t="s">
        <v>63</v>
      </c>
      <c r="F15" s="123" t="s">
        <v>64</v>
      </c>
      <c r="G15" s="133" t="s">
        <v>65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45"/>
      <c r="B16" s="89">
        <v>42.8</v>
      </c>
      <c r="C16" s="105" t="s">
        <v>66</v>
      </c>
      <c r="D16" s="106" t="s">
        <v>67</v>
      </c>
      <c r="E16" s="124" t="s">
        <v>68</v>
      </c>
      <c r="F16" s="124" t="s">
        <v>69</v>
      </c>
      <c r="G16" s="135" t="s">
        <v>70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42" t="s">
        <v>71</v>
      </c>
      <c r="B17" s="86">
        <v>37.799999999999997</v>
      </c>
      <c r="C17" s="103" t="s">
        <v>72</v>
      </c>
      <c r="D17" s="103" t="s">
        <v>73</v>
      </c>
      <c r="E17" s="121" t="s">
        <v>74</v>
      </c>
      <c r="F17" s="121" t="s">
        <v>20</v>
      </c>
      <c r="G17" s="131" t="s">
        <v>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43"/>
      <c r="B18" s="87" t="s">
        <v>20</v>
      </c>
      <c r="C18" s="95" t="s">
        <v>20</v>
      </c>
      <c r="D18" s="95" t="s">
        <v>20</v>
      </c>
      <c r="E18" s="122" t="s">
        <v>20</v>
      </c>
      <c r="F18" s="122" t="s">
        <v>20</v>
      </c>
      <c r="G18" s="136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44" t="s">
        <v>76</v>
      </c>
      <c r="B19" s="88">
        <v>38.5</v>
      </c>
      <c r="C19" s="99" t="s">
        <v>77</v>
      </c>
      <c r="D19" s="99" t="s">
        <v>73</v>
      </c>
      <c r="E19" s="123" t="s">
        <v>78</v>
      </c>
      <c r="F19" s="123" t="s">
        <v>20</v>
      </c>
      <c r="G19" s="133" t="s">
        <v>79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45"/>
      <c r="B20" s="89" t="s">
        <v>20</v>
      </c>
      <c r="C20" s="105" t="s">
        <v>20</v>
      </c>
      <c r="D20" s="105" t="s">
        <v>20</v>
      </c>
      <c r="E20" s="124" t="s">
        <v>20</v>
      </c>
      <c r="F20" s="124" t="s">
        <v>20</v>
      </c>
      <c r="G20" s="134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42" t="s">
        <v>80</v>
      </c>
      <c r="B21" s="86">
        <v>38.700000000000003</v>
      </c>
      <c r="C21" s="103" t="s">
        <v>81</v>
      </c>
      <c r="D21" s="107" t="s">
        <v>82</v>
      </c>
      <c r="E21" s="121" t="s">
        <v>83</v>
      </c>
      <c r="F21" s="121" t="s">
        <v>84</v>
      </c>
      <c r="G21" s="131" t="s">
        <v>85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143"/>
      <c r="B22" s="91">
        <v>42.2</v>
      </c>
      <c r="C22" s="95" t="s">
        <v>86</v>
      </c>
      <c r="D22" s="108" t="s">
        <v>87</v>
      </c>
      <c r="E22" s="122" t="s">
        <v>88</v>
      </c>
      <c r="F22" s="122" t="s">
        <v>89</v>
      </c>
      <c r="G22" s="136" t="s">
        <v>90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146" t="s">
        <v>91</v>
      </c>
      <c r="B23" s="89">
        <v>49.9</v>
      </c>
      <c r="C23" s="99" t="s">
        <v>92</v>
      </c>
      <c r="D23" s="100" t="s">
        <v>93</v>
      </c>
      <c r="E23" s="123" t="s">
        <v>94</v>
      </c>
      <c r="F23" s="123" t="s">
        <v>95</v>
      </c>
      <c r="G23" s="133" t="s">
        <v>96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143"/>
      <c r="B24" s="89">
        <v>50.7</v>
      </c>
      <c r="C24" s="105" t="s">
        <v>97</v>
      </c>
      <c r="D24" s="106" t="s">
        <v>98</v>
      </c>
      <c r="E24" s="124" t="s">
        <v>99</v>
      </c>
      <c r="F24" s="124" t="s">
        <v>100</v>
      </c>
      <c r="G24" s="134" t="s">
        <v>101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42" t="s">
        <v>102</v>
      </c>
      <c r="B25" s="86">
        <v>49.7</v>
      </c>
      <c r="C25" s="103" t="s">
        <v>103</v>
      </c>
      <c r="D25" s="107" t="s">
        <v>104</v>
      </c>
      <c r="E25" s="121" t="s">
        <v>105</v>
      </c>
      <c r="F25" s="121" t="s">
        <v>106</v>
      </c>
      <c r="G25" s="131" t="s">
        <v>107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43"/>
      <c r="B26" s="91">
        <v>50.2</v>
      </c>
      <c r="C26" s="95" t="s">
        <v>108</v>
      </c>
      <c r="D26" s="108" t="s">
        <v>109</v>
      </c>
      <c r="E26" s="122" t="s">
        <v>110</v>
      </c>
      <c r="F26" s="122" t="s">
        <v>111</v>
      </c>
      <c r="G26" s="136" t="s">
        <v>112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44" t="s">
        <v>113</v>
      </c>
      <c r="B27" s="88">
        <v>38.299999999999997</v>
      </c>
      <c r="C27" s="99" t="s">
        <v>114</v>
      </c>
      <c r="D27" s="100" t="s">
        <v>115</v>
      </c>
      <c r="E27" s="123" t="s">
        <v>116</v>
      </c>
      <c r="F27" s="123" t="s">
        <v>117</v>
      </c>
      <c r="G27" s="133" t="s">
        <v>118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45"/>
      <c r="B28" s="89">
        <v>40.299999999999997</v>
      </c>
      <c r="C28" s="105" t="s">
        <v>119</v>
      </c>
      <c r="D28" s="106" t="s">
        <v>120</v>
      </c>
      <c r="E28" s="124" t="s">
        <v>121</v>
      </c>
      <c r="F28" s="124" t="s">
        <v>122</v>
      </c>
      <c r="G28" s="135" t="s">
        <v>123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42" t="s">
        <v>124</v>
      </c>
      <c r="B29" s="86">
        <v>42.7</v>
      </c>
      <c r="C29" s="103" t="s">
        <v>125</v>
      </c>
      <c r="D29" s="107" t="s">
        <v>126</v>
      </c>
      <c r="E29" s="121" t="s">
        <v>127</v>
      </c>
      <c r="F29" s="121" t="s">
        <v>128</v>
      </c>
      <c r="G29" s="131" t="s">
        <v>129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143"/>
      <c r="B30" s="87">
        <v>43.2</v>
      </c>
      <c r="C30" s="97" t="s">
        <v>130</v>
      </c>
      <c r="D30" s="109" t="s">
        <v>131</v>
      </c>
      <c r="E30" s="122" t="s">
        <v>132</v>
      </c>
      <c r="F30" s="122" t="s">
        <v>133</v>
      </c>
      <c r="G30" s="132" t="s">
        <v>134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44" t="s">
        <v>135</v>
      </c>
      <c r="B31" s="88">
        <v>44.3</v>
      </c>
      <c r="C31" s="99" t="s">
        <v>136</v>
      </c>
      <c r="D31" s="100" t="s">
        <v>137</v>
      </c>
      <c r="E31" s="123" t="s">
        <v>138</v>
      </c>
      <c r="F31" s="123" t="s">
        <v>139</v>
      </c>
      <c r="G31" s="133" t="s">
        <v>140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145"/>
      <c r="B32" s="89">
        <v>45.7</v>
      </c>
      <c r="C32" s="105" t="s">
        <v>141</v>
      </c>
      <c r="D32" s="106" t="s">
        <v>142</v>
      </c>
      <c r="E32" s="124" t="s">
        <v>143</v>
      </c>
      <c r="F32" s="124" t="s">
        <v>144</v>
      </c>
      <c r="G32" s="135" t="s">
        <v>145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47" t="s">
        <v>146</v>
      </c>
      <c r="B33" s="92" t="s">
        <v>20</v>
      </c>
      <c r="C33" s="110" t="s">
        <v>20</v>
      </c>
      <c r="D33" s="111" t="s">
        <v>20</v>
      </c>
      <c r="E33" s="125" t="s">
        <v>20</v>
      </c>
      <c r="F33" s="125" t="s">
        <v>147</v>
      </c>
      <c r="G33" s="137" t="s">
        <v>20</v>
      </c>
      <c r="H33" s="31"/>
      <c r="I33" s="3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43"/>
      <c r="B34" s="93">
        <v>40</v>
      </c>
      <c r="C34" s="112" t="s">
        <v>148</v>
      </c>
      <c r="D34" s="113" t="s">
        <v>149</v>
      </c>
      <c r="E34" s="126" t="s">
        <v>150</v>
      </c>
      <c r="F34" s="126" t="s">
        <v>151</v>
      </c>
      <c r="G34" s="138" t="s">
        <v>152</v>
      </c>
      <c r="H34" s="31"/>
      <c r="I34" s="3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144" t="s">
        <v>153</v>
      </c>
      <c r="B35" s="88">
        <v>46.5</v>
      </c>
      <c r="C35" s="99" t="s">
        <v>154</v>
      </c>
      <c r="D35" s="100" t="s">
        <v>155</v>
      </c>
      <c r="E35" s="123" t="s">
        <v>156</v>
      </c>
      <c r="F35" s="123" t="s">
        <v>157</v>
      </c>
      <c r="G35" s="133" t="s">
        <v>158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145"/>
      <c r="B36" s="89">
        <v>45.8</v>
      </c>
      <c r="C36" s="105" t="s">
        <v>66</v>
      </c>
      <c r="D36" s="106" t="s">
        <v>159</v>
      </c>
      <c r="E36" s="124" t="s">
        <v>160</v>
      </c>
      <c r="F36" s="124" t="s">
        <v>161</v>
      </c>
      <c r="G36" s="135" t="s">
        <v>162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142" t="s">
        <v>163</v>
      </c>
      <c r="B37" s="86">
        <v>39</v>
      </c>
      <c r="C37" s="103" t="s">
        <v>164</v>
      </c>
      <c r="D37" s="107" t="s">
        <v>165</v>
      </c>
      <c r="E37" s="121" t="s">
        <v>166</v>
      </c>
      <c r="F37" s="121" t="s">
        <v>167</v>
      </c>
      <c r="G37" s="131" t="s">
        <v>168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43"/>
      <c r="B38" s="87">
        <v>39.9</v>
      </c>
      <c r="C38" s="97" t="s">
        <v>169</v>
      </c>
      <c r="D38" s="109" t="s">
        <v>170</v>
      </c>
      <c r="E38" s="122" t="s">
        <v>171</v>
      </c>
      <c r="F38" s="122" t="s">
        <v>172</v>
      </c>
      <c r="G38" s="132" t="s">
        <v>173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144" t="s">
        <v>174</v>
      </c>
      <c r="B39" s="88">
        <v>50.9</v>
      </c>
      <c r="C39" s="99" t="s">
        <v>175</v>
      </c>
      <c r="D39" s="100" t="s">
        <v>93</v>
      </c>
      <c r="E39" s="123" t="s">
        <v>176</v>
      </c>
      <c r="F39" s="123" t="s">
        <v>177</v>
      </c>
      <c r="G39" s="133" t="s">
        <v>178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45"/>
      <c r="B40" s="89">
        <v>50.1</v>
      </c>
      <c r="C40" s="105" t="s">
        <v>179</v>
      </c>
      <c r="D40" s="106" t="s">
        <v>45</v>
      </c>
      <c r="E40" s="124" t="s">
        <v>180</v>
      </c>
      <c r="F40" s="124" t="s">
        <v>181</v>
      </c>
      <c r="G40" s="135" t="s">
        <v>182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42" t="s">
        <v>183</v>
      </c>
      <c r="B41" s="86">
        <v>45.7</v>
      </c>
      <c r="C41" s="103" t="s">
        <v>184</v>
      </c>
      <c r="D41" s="107" t="s">
        <v>185</v>
      </c>
      <c r="E41" s="121" t="s">
        <v>186</v>
      </c>
      <c r="F41" s="121" t="s">
        <v>187</v>
      </c>
      <c r="G41" s="131" t="s">
        <v>188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143"/>
      <c r="B42" s="87">
        <v>46.6</v>
      </c>
      <c r="C42" s="97" t="s">
        <v>189</v>
      </c>
      <c r="D42" s="109" t="s">
        <v>190</v>
      </c>
      <c r="E42" s="122" t="s">
        <v>88</v>
      </c>
      <c r="F42" s="122" t="s">
        <v>191</v>
      </c>
      <c r="G42" s="132" t="s">
        <v>192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144" t="s">
        <v>193</v>
      </c>
      <c r="B43" s="88">
        <v>38.9</v>
      </c>
      <c r="C43" s="99" t="s">
        <v>194</v>
      </c>
      <c r="D43" s="100" t="s">
        <v>195</v>
      </c>
      <c r="E43" s="123" t="s">
        <v>74</v>
      </c>
      <c r="F43" s="123" t="s">
        <v>196</v>
      </c>
      <c r="G43" s="133" t="s">
        <v>197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145"/>
      <c r="B44" s="89">
        <v>39.9</v>
      </c>
      <c r="C44" s="105" t="s">
        <v>198</v>
      </c>
      <c r="D44" s="106" t="s">
        <v>149</v>
      </c>
      <c r="E44" s="124" t="s">
        <v>199</v>
      </c>
      <c r="F44" s="124" t="s">
        <v>200</v>
      </c>
      <c r="G44" s="135" t="s">
        <v>201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142" t="s">
        <v>202</v>
      </c>
      <c r="B45" s="86">
        <v>37.6</v>
      </c>
      <c r="C45" s="103" t="s">
        <v>203</v>
      </c>
      <c r="D45" s="107" t="s">
        <v>204</v>
      </c>
      <c r="E45" s="121" t="s">
        <v>205</v>
      </c>
      <c r="F45" s="121" t="s">
        <v>206</v>
      </c>
      <c r="G45" s="131" t="s">
        <v>207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143"/>
      <c r="B46" s="87">
        <v>38.9</v>
      </c>
      <c r="C46" s="95" t="s">
        <v>208</v>
      </c>
      <c r="D46" s="108" t="s">
        <v>209</v>
      </c>
      <c r="E46" s="122" t="s">
        <v>210</v>
      </c>
      <c r="F46" s="127" t="s">
        <v>151</v>
      </c>
      <c r="G46" s="132" t="s">
        <v>211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146" t="s">
        <v>212</v>
      </c>
      <c r="B47" s="88">
        <v>37.9</v>
      </c>
      <c r="C47" s="99" t="s">
        <v>213</v>
      </c>
      <c r="D47" s="114" t="s">
        <v>214</v>
      </c>
      <c r="E47" s="123" t="s">
        <v>68</v>
      </c>
      <c r="F47" s="123" t="s">
        <v>215</v>
      </c>
      <c r="G47" s="133" t="s">
        <v>216</v>
      </c>
      <c r="H47" s="31"/>
      <c r="I47" s="31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 x14ac:dyDescent="0.2">
      <c r="A48" s="143"/>
      <c r="B48" s="89">
        <v>39</v>
      </c>
      <c r="C48" s="115" t="s">
        <v>217</v>
      </c>
      <c r="D48" s="116" t="s">
        <v>218</v>
      </c>
      <c r="E48" s="124" t="s">
        <v>219</v>
      </c>
      <c r="F48" s="124" t="s">
        <v>220</v>
      </c>
      <c r="G48" s="135" t="s">
        <v>221</v>
      </c>
      <c r="H48" s="31"/>
      <c r="I48" s="31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 x14ac:dyDescent="0.2">
      <c r="A49" s="142" t="s">
        <v>222</v>
      </c>
      <c r="B49" s="86">
        <v>44.7</v>
      </c>
      <c r="C49" s="103" t="s">
        <v>223</v>
      </c>
      <c r="D49" s="107" t="s">
        <v>224</v>
      </c>
      <c r="E49" s="121" t="s">
        <v>63</v>
      </c>
      <c r="F49" s="121" t="s">
        <v>225</v>
      </c>
      <c r="G49" s="131" t="s">
        <v>65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43"/>
      <c r="B50" s="87">
        <v>47</v>
      </c>
      <c r="C50" s="117" t="s">
        <v>226</v>
      </c>
      <c r="D50" s="109" t="s">
        <v>190</v>
      </c>
      <c r="E50" s="122" t="s">
        <v>41</v>
      </c>
      <c r="F50" s="122" t="s">
        <v>227</v>
      </c>
      <c r="G50" s="132" t="s">
        <v>228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144" t="s">
        <v>229</v>
      </c>
      <c r="B51" s="88">
        <v>41.9</v>
      </c>
      <c r="C51" s="99" t="s">
        <v>230</v>
      </c>
      <c r="D51" s="100" t="s">
        <v>231</v>
      </c>
      <c r="E51" s="123" t="s">
        <v>232</v>
      </c>
      <c r="F51" s="123" t="s">
        <v>233</v>
      </c>
      <c r="G51" s="133" t="s">
        <v>234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145"/>
      <c r="B52" s="89">
        <v>41</v>
      </c>
      <c r="C52" s="105" t="s">
        <v>14</v>
      </c>
      <c r="D52" s="106" t="s">
        <v>235</v>
      </c>
      <c r="E52" s="128" t="s">
        <v>143</v>
      </c>
      <c r="F52" s="124" t="s">
        <v>236</v>
      </c>
      <c r="G52" s="135" t="s">
        <v>237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142" t="s">
        <v>238</v>
      </c>
      <c r="B53" s="86">
        <v>44.3</v>
      </c>
      <c r="C53" s="103" t="s">
        <v>239</v>
      </c>
      <c r="D53" s="107" t="s">
        <v>240</v>
      </c>
      <c r="E53" s="121" t="s">
        <v>241</v>
      </c>
      <c r="F53" s="121" t="s">
        <v>242</v>
      </c>
      <c r="G53" s="131" t="s">
        <v>243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143"/>
      <c r="B54" s="87">
        <v>47.4</v>
      </c>
      <c r="C54" s="95" t="s">
        <v>244</v>
      </c>
      <c r="D54" s="108" t="s">
        <v>245</v>
      </c>
      <c r="E54" s="122" t="s">
        <v>246</v>
      </c>
      <c r="F54" s="127" t="s">
        <v>247</v>
      </c>
      <c r="G54" s="132" t="s">
        <v>248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144" t="s">
        <v>249</v>
      </c>
      <c r="B55" s="88">
        <v>49.1</v>
      </c>
      <c r="C55" s="99" t="s">
        <v>250</v>
      </c>
      <c r="D55" s="100" t="s">
        <v>251</v>
      </c>
      <c r="E55" s="123" t="s">
        <v>252</v>
      </c>
      <c r="F55" s="123" t="s">
        <v>253</v>
      </c>
      <c r="G55" s="133" t="s">
        <v>254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145"/>
      <c r="B56" s="89">
        <v>46.7</v>
      </c>
      <c r="C56" s="105" t="s">
        <v>255</v>
      </c>
      <c r="D56" s="106" t="s">
        <v>245</v>
      </c>
      <c r="E56" s="124" t="s">
        <v>256</v>
      </c>
      <c r="F56" s="124" t="s">
        <v>257</v>
      </c>
      <c r="G56" s="135" t="s">
        <v>258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142" t="s">
        <v>259</v>
      </c>
      <c r="B57" s="86">
        <v>43</v>
      </c>
      <c r="C57" s="103" t="s">
        <v>50</v>
      </c>
      <c r="D57" s="107" t="s">
        <v>51</v>
      </c>
      <c r="E57" s="121" t="s">
        <v>176</v>
      </c>
      <c r="F57" s="121" t="s">
        <v>260</v>
      </c>
      <c r="G57" s="131" t="s">
        <v>261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143"/>
      <c r="B58" s="87">
        <v>45.2</v>
      </c>
      <c r="C58" s="95" t="s">
        <v>262</v>
      </c>
      <c r="D58" s="108" t="s">
        <v>263</v>
      </c>
      <c r="E58" s="122" t="s">
        <v>264</v>
      </c>
      <c r="F58" s="122" t="s">
        <v>265</v>
      </c>
      <c r="G58" s="132" t="s">
        <v>266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144" t="s">
        <v>267</v>
      </c>
      <c r="B59" s="88">
        <v>38</v>
      </c>
      <c r="C59" s="118" t="s">
        <v>268</v>
      </c>
      <c r="D59" s="119" t="s">
        <v>269</v>
      </c>
      <c r="E59" s="123" t="s">
        <v>270</v>
      </c>
      <c r="F59" s="123" t="s">
        <v>271</v>
      </c>
      <c r="G59" s="133" t="s">
        <v>272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148"/>
      <c r="B60" s="94">
        <v>37.200000000000003</v>
      </c>
      <c r="C60" s="120" t="s">
        <v>273</v>
      </c>
      <c r="D60" s="120" t="s">
        <v>274</v>
      </c>
      <c r="E60" s="129" t="s">
        <v>275</v>
      </c>
      <c r="F60" s="130" t="s">
        <v>276</v>
      </c>
      <c r="G60" s="139" t="s">
        <v>277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140"/>
      <c r="B61" s="2"/>
      <c r="C61" s="2"/>
      <c r="D61" s="4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140"/>
      <c r="B62" s="2"/>
      <c r="C62" s="2"/>
      <c r="D62" s="4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140"/>
      <c r="B63" s="2"/>
      <c r="C63" s="2"/>
      <c r="D63" s="4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40"/>
      <c r="B64" s="2"/>
      <c r="C64" s="2"/>
      <c r="D64" s="4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140"/>
      <c r="B65" s="2"/>
      <c r="C65" s="2"/>
      <c r="D65" s="4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140"/>
      <c r="B66" s="2"/>
      <c r="C66" s="2"/>
      <c r="D66" s="4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140"/>
      <c r="B67" s="2"/>
      <c r="C67" s="2"/>
      <c r="D67" s="4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140"/>
      <c r="B68" s="2"/>
      <c r="C68" s="2"/>
      <c r="D68" s="4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140"/>
      <c r="B69" s="2"/>
      <c r="C69" s="2"/>
      <c r="D69" s="4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140"/>
      <c r="B70" s="2"/>
      <c r="C70" s="2"/>
      <c r="D70" s="4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140"/>
      <c r="B71" s="2"/>
      <c r="C71" s="2"/>
      <c r="D71" s="4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140"/>
      <c r="B72" s="2"/>
      <c r="C72" s="2"/>
      <c r="D72" s="4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140"/>
      <c r="B73" s="2"/>
      <c r="C73" s="2"/>
      <c r="D73" s="4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140"/>
      <c r="B74" s="2"/>
      <c r="C74" s="2"/>
      <c r="D74" s="4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140"/>
      <c r="B75" s="2"/>
      <c r="C75" s="2"/>
      <c r="D75" s="4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140"/>
      <c r="B76" s="2"/>
      <c r="C76" s="2"/>
      <c r="D76" s="4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40"/>
      <c r="B77" s="2"/>
      <c r="C77" s="2"/>
      <c r="D77" s="4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140"/>
      <c r="B78" s="2"/>
      <c r="C78" s="2"/>
      <c r="D78" s="4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140"/>
      <c r="B79" s="2"/>
      <c r="C79" s="2"/>
      <c r="D79" s="4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40"/>
      <c r="B80" s="2"/>
      <c r="C80" s="2"/>
      <c r="D80" s="4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140"/>
      <c r="B81" s="2"/>
      <c r="C81" s="2"/>
      <c r="D81" s="4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40"/>
      <c r="B82" s="2"/>
      <c r="C82" s="2"/>
      <c r="D82" s="4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140"/>
      <c r="B83" s="2"/>
      <c r="C83" s="2"/>
      <c r="D83" s="4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140"/>
      <c r="B84" s="2"/>
      <c r="C84" s="2"/>
      <c r="D84" s="4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140"/>
      <c r="B85" s="2"/>
      <c r="C85" s="2"/>
      <c r="D85" s="4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140"/>
      <c r="B86" s="2"/>
      <c r="C86" s="2"/>
      <c r="D86" s="4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140"/>
      <c r="B87" s="2"/>
      <c r="C87" s="2"/>
      <c r="D87" s="4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140"/>
      <c r="B88" s="2"/>
      <c r="C88" s="2"/>
      <c r="D88" s="4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140"/>
      <c r="B89" s="2"/>
      <c r="C89" s="2"/>
      <c r="D89" s="4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140"/>
      <c r="B90" s="2"/>
      <c r="C90" s="2"/>
      <c r="D90" s="4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140"/>
      <c r="B91" s="2"/>
      <c r="C91" s="2"/>
      <c r="D91" s="4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140"/>
      <c r="B92" s="2"/>
      <c r="C92" s="2"/>
      <c r="D92" s="4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140"/>
      <c r="B93" s="2"/>
      <c r="C93" s="2"/>
      <c r="D93" s="4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140"/>
      <c r="B94" s="2"/>
      <c r="C94" s="2"/>
      <c r="D94" s="4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140"/>
      <c r="B95" s="2"/>
      <c r="C95" s="2"/>
      <c r="D95" s="4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140"/>
      <c r="B96" s="2"/>
      <c r="C96" s="2"/>
      <c r="D96" s="4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140"/>
      <c r="B97" s="2"/>
      <c r="C97" s="2"/>
      <c r="D97" s="4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140"/>
      <c r="B98" s="2"/>
      <c r="C98" s="2"/>
      <c r="D98" s="4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140"/>
      <c r="B99" s="2"/>
      <c r="C99" s="2"/>
      <c r="D99" s="4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140"/>
      <c r="B100" s="2"/>
      <c r="C100" s="2"/>
      <c r="D100" s="4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140"/>
      <c r="B101" s="2"/>
      <c r="C101" s="2"/>
      <c r="D101" s="4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140"/>
      <c r="B102" s="2"/>
      <c r="C102" s="2"/>
      <c r="D102" s="4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140"/>
      <c r="B103" s="2"/>
      <c r="C103" s="2"/>
      <c r="D103" s="4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140"/>
      <c r="B104" s="2"/>
      <c r="C104" s="2"/>
      <c r="D104" s="4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140"/>
      <c r="B105" s="2"/>
      <c r="C105" s="2"/>
      <c r="D105" s="4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40"/>
      <c r="B106" s="2"/>
      <c r="C106" s="2"/>
      <c r="D106" s="4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40"/>
      <c r="B107" s="2"/>
      <c r="C107" s="2"/>
      <c r="D107" s="4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140"/>
      <c r="B108" s="2"/>
      <c r="C108" s="2"/>
      <c r="D108" s="4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140"/>
      <c r="B109" s="2"/>
      <c r="C109" s="2"/>
      <c r="D109" s="4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140"/>
      <c r="B110" s="2"/>
      <c r="C110" s="2"/>
      <c r="D110" s="4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140"/>
      <c r="B111" s="2"/>
      <c r="C111" s="2"/>
      <c r="D111" s="4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140"/>
      <c r="B112" s="2"/>
      <c r="C112" s="2"/>
      <c r="D112" s="4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140"/>
      <c r="B113" s="2"/>
      <c r="C113" s="2"/>
      <c r="D113" s="4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140"/>
      <c r="B114" s="2"/>
      <c r="C114" s="2"/>
      <c r="D114" s="4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140"/>
      <c r="B115" s="2"/>
      <c r="C115" s="2"/>
      <c r="D115" s="4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140"/>
      <c r="B116" s="2"/>
      <c r="C116" s="2"/>
      <c r="D116" s="4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140"/>
      <c r="B117" s="2"/>
      <c r="C117" s="2"/>
      <c r="D117" s="4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140"/>
      <c r="B118" s="2"/>
      <c r="C118" s="2"/>
      <c r="D118" s="4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140"/>
      <c r="B119" s="2"/>
      <c r="C119" s="2"/>
      <c r="D119" s="4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140"/>
      <c r="B120" s="2"/>
      <c r="C120" s="2"/>
      <c r="D120" s="4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140"/>
      <c r="B121" s="2"/>
      <c r="C121" s="2"/>
      <c r="D121" s="4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140"/>
      <c r="B122" s="2"/>
      <c r="C122" s="2"/>
      <c r="D122" s="4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140"/>
      <c r="B123" s="2"/>
      <c r="C123" s="2"/>
      <c r="D123" s="4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140"/>
      <c r="B124" s="2"/>
      <c r="C124" s="2"/>
      <c r="D124" s="4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140"/>
      <c r="B125" s="2"/>
      <c r="C125" s="2"/>
      <c r="D125" s="4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140"/>
      <c r="B126" s="2"/>
      <c r="C126" s="2"/>
      <c r="D126" s="4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140"/>
      <c r="B127" s="2"/>
      <c r="C127" s="2"/>
      <c r="D127" s="4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140"/>
      <c r="B128" s="2"/>
      <c r="C128" s="2"/>
      <c r="D128" s="4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140"/>
      <c r="B129" s="2"/>
      <c r="C129" s="2"/>
      <c r="D129" s="4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140"/>
      <c r="B130" s="2"/>
      <c r="C130" s="2"/>
      <c r="D130" s="4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140"/>
      <c r="B131" s="2"/>
      <c r="C131" s="2"/>
      <c r="D131" s="4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140"/>
      <c r="B132" s="2"/>
      <c r="C132" s="2"/>
      <c r="D132" s="4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140"/>
      <c r="B133" s="2"/>
      <c r="C133" s="2"/>
      <c r="D133" s="4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140"/>
      <c r="B134" s="2"/>
      <c r="C134" s="2"/>
      <c r="D134" s="4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140"/>
      <c r="B135" s="2"/>
      <c r="C135" s="2"/>
      <c r="D135" s="4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140"/>
      <c r="B136" s="2"/>
      <c r="C136" s="2"/>
      <c r="D136" s="4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140"/>
      <c r="B137" s="2"/>
      <c r="C137" s="2"/>
      <c r="D137" s="4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140"/>
      <c r="B138" s="2"/>
      <c r="C138" s="2"/>
      <c r="D138" s="4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140"/>
      <c r="B139" s="2"/>
      <c r="C139" s="2"/>
      <c r="D139" s="4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140"/>
      <c r="B140" s="2"/>
      <c r="C140" s="2"/>
      <c r="D140" s="4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140"/>
      <c r="B141" s="2"/>
      <c r="C141" s="2"/>
      <c r="D141" s="4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140"/>
      <c r="B142" s="2"/>
      <c r="C142" s="2"/>
      <c r="D142" s="4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140"/>
      <c r="B143" s="2"/>
      <c r="C143" s="2"/>
      <c r="D143" s="4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140"/>
      <c r="B144" s="2"/>
      <c r="C144" s="2"/>
      <c r="D144" s="4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140"/>
      <c r="B145" s="2"/>
      <c r="C145" s="2"/>
      <c r="D145" s="4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140"/>
      <c r="B146" s="2"/>
      <c r="C146" s="2"/>
      <c r="D146" s="4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140"/>
      <c r="B147" s="2"/>
      <c r="C147" s="2"/>
      <c r="D147" s="4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140"/>
      <c r="B148" s="2"/>
      <c r="C148" s="2"/>
      <c r="D148" s="4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140"/>
      <c r="B149" s="2"/>
      <c r="C149" s="2"/>
      <c r="D149" s="4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140"/>
      <c r="B150" s="2"/>
      <c r="C150" s="2"/>
      <c r="D150" s="4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140"/>
      <c r="B151" s="2"/>
      <c r="C151" s="2"/>
      <c r="D151" s="4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140"/>
      <c r="B152" s="2"/>
      <c r="C152" s="2"/>
      <c r="D152" s="4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140"/>
      <c r="B153" s="2"/>
      <c r="C153" s="2"/>
      <c r="D153" s="4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140"/>
      <c r="B154" s="2"/>
      <c r="C154" s="2"/>
      <c r="D154" s="4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140"/>
      <c r="B155" s="2"/>
      <c r="C155" s="2"/>
      <c r="D155" s="4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140"/>
      <c r="B156" s="2"/>
      <c r="C156" s="2"/>
      <c r="D156" s="4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140"/>
      <c r="B157" s="2"/>
      <c r="C157" s="2"/>
      <c r="D157" s="4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140"/>
      <c r="B158" s="2"/>
      <c r="C158" s="2"/>
      <c r="D158" s="4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140"/>
      <c r="B159" s="2"/>
      <c r="C159" s="2"/>
      <c r="D159" s="4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140"/>
      <c r="B160" s="2"/>
      <c r="C160" s="2"/>
      <c r="D160" s="4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140"/>
      <c r="B161" s="2"/>
      <c r="C161" s="2"/>
      <c r="D161" s="4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140"/>
      <c r="B162" s="2"/>
      <c r="C162" s="2"/>
      <c r="D162" s="4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140"/>
      <c r="B163" s="2"/>
      <c r="C163" s="2"/>
      <c r="D163" s="4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140"/>
      <c r="B164" s="2"/>
      <c r="C164" s="2"/>
      <c r="D164" s="4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140"/>
      <c r="B165" s="2"/>
      <c r="C165" s="2"/>
      <c r="D165" s="4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140"/>
      <c r="B166" s="2"/>
      <c r="C166" s="2"/>
      <c r="D166" s="4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140"/>
      <c r="B167" s="2"/>
      <c r="C167" s="2"/>
      <c r="D167" s="4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140"/>
      <c r="B168" s="2"/>
      <c r="C168" s="2"/>
      <c r="D168" s="4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140"/>
      <c r="B169" s="2"/>
      <c r="C169" s="2"/>
      <c r="D169" s="4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140"/>
      <c r="B170" s="2"/>
      <c r="C170" s="2"/>
      <c r="D170" s="4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140"/>
      <c r="B171" s="2"/>
      <c r="C171" s="2"/>
      <c r="D171" s="4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140"/>
      <c r="B172" s="2"/>
      <c r="C172" s="2"/>
      <c r="D172" s="4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140"/>
      <c r="B173" s="2"/>
      <c r="C173" s="2"/>
      <c r="D173" s="4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140"/>
      <c r="B174" s="2"/>
      <c r="C174" s="2"/>
      <c r="D174" s="4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140"/>
      <c r="B175" s="2"/>
      <c r="C175" s="2"/>
      <c r="D175" s="4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140"/>
      <c r="B176" s="2"/>
      <c r="C176" s="2"/>
      <c r="D176" s="4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140"/>
      <c r="B177" s="2"/>
      <c r="C177" s="2"/>
      <c r="D177" s="4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140"/>
      <c r="B178" s="2"/>
      <c r="C178" s="2"/>
      <c r="D178" s="4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140"/>
      <c r="B179" s="2"/>
      <c r="C179" s="2"/>
      <c r="D179" s="4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140"/>
      <c r="B180" s="2"/>
      <c r="C180" s="2"/>
      <c r="D180" s="4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140"/>
      <c r="B181" s="2"/>
      <c r="C181" s="2"/>
      <c r="D181" s="4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140"/>
      <c r="B182" s="2"/>
      <c r="C182" s="2"/>
      <c r="D182" s="4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140"/>
      <c r="B183" s="2"/>
      <c r="C183" s="2"/>
      <c r="D183" s="4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140"/>
      <c r="B184" s="2"/>
      <c r="C184" s="2"/>
      <c r="D184" s="4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140"/>
      <c r="B185" s="2"/>
      <c r="C185" s="2"/>
      <c r="D185" s="4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140"/>
      <c r="B186" s="2"/>
      <c r="C186" s="2"/>
      <c r="D186" s="4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140"/>
      <c r="B187" s="2"/>
      <c r="C187" s="2"/>
      <c r="D187" s="4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140"/>
      <c r="B188" s="2"/>
      <c r="C188" s="2"/>
      <c r="D188" s="4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140"/>
      <c r="B189" s="2"/>
      <c r="C189" s="2"/>
      <c r="D189" s="4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140"/>
      <c r="B190" s="2"/>
      <c r="C190" s="2"/>
      <c r="D190" s="4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140"/>
      <c r="B191" s="2"/>
      <c r="C191" s="2"/>
      <c r="D191" s="4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140"/>
      <c r="B192" s="2"/>
      <c r="C192" s="2"/>
      <c r="D192" s="4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140"/>
      <c r="B193" s="2"/>
      <c r="C193" s="2"/>
      <c r="D193" s="4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140"/>
      <c r="B194" s="2"/>
      <c r="C194" s="2"/>
      <c r="D194" s="4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140"/>
      <c r="B195" s="2"/>
      <c r="C195" s="2"/>
      <c r="D195" s="4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140"/>
      <c r="B196" s="2"/>
      <c r="C196" s="2"/>
      <c r="D196" s="4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140"/>
      <c r="B197" s="2"/>
      <c r="C197" s="2"/>
      <c r="D197" s="4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140"/>
      <c r="B198" s="2"/>
      <c r="C198" s="2"/>
      <c r="D198" s="4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140"/>
      <c r="B199" s="2"/>
      <c r="C199" s="2"/>
      <c r="D199" s="4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140"/>
      <c r="B200" s="2"/>
      <c r="C200" s="2"/>
      <c r="D200" s="4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140"/>
      <c r="B201" s="2"/>
      <c r="C201" s="2"/>
      <c r="D201" s="4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140"/>
      <c r="B202" s="2"/>
      <c r="C202" s="2"/>
      <c r="D202" s="4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140"/>
      <c r="B203" s="2"/>
      <c r="C203" s="2"/>
      <c r="D203" s="4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140"/>
      <c r="B204" s="2"/>
      <c r="C204" s="2"/>
      <c r="D204" s="4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140"/>
      <c r="B205" s="2"/>
      <c r="C205" s="2"/>
      <c r="D205" s="4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140"/>
      <c r="B206" s="2"/>
      <c r="C206" s="2"/>
      <c r="D206" s="4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140"/>
      <c r="B207" s="2"/>
      <c r="C207" s="2"/>
      <c r="D207" s="4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140"/>
      <c r="B208" s="2"/>
      <c r="C208" s="2"/>
      <c r="D208" s="4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140"/>
      <c r="B209" s="2"/>
      <c r="C209" s="2"/>
      <c r="D209" s="4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140"/>
      <c r="B210" s="2"/>
      <c r="C210" s="2"/>
      <c r="D210" s="4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140"/>
      <c r="B211" s="2"/>
      <c r="C211" s="2"/>
      <c r="D211" s="4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140"/>
      <c r="B212" s="2"/>
      <c r="C212" s="2"/>
      <c r="D212" s="4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140"/>
      <c r="B213" s="2"/>
      <c r="C213" s="2"/>
      <c r="D213" s="4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140"/>
      <c r="B214" s="2"/>
      <c r="C214" s="2"/>
      <c r="D214" s="4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140"/>
      <c r="B215" s="2"/>
      <c r="C215" s="2"/>
      <c r="D215" s="4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140"/>
      <c r="B216" s="2"/>
      <c r="C216" s="2"/>
      <c r="D216" s="4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140"/>
      <c r="B217" s="2"/>
      <c r="C217" s="2"/>
      <c r="D217" s="4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140"/>
      <c r="B218" s="2"/>
      <c r="C218" s="2"/>
      <c r="D218" s="4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140"/>
      <c r="B219" s="2"/>
      <c r="C219" s="2"/>
      <c r="D219" s="4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140"/>
      <c r="B220" s="2"/>
      <c r="C220" s="2"/>
      <c r="D220" s="4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140"/>
      <c r="B221" s="2"/>
      <c r="C221" s="2"/>
      <c r="D221" s="4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140"/>
      <c r="B222" s="2"/>
      <c r="C222" s="2"/>
      <c r="D222" s="4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140"/>
      <c r="B223" s="2"/>
      <c r="C223" s="2"/>
      <c r="D223" s="4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140"/>
      <c r="B224" s="2"/>
      <c r="C224" s="2"/>
      <c r="D224" s="4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140"/>
      <c r="B225" s="2"/>
      <c r="C225" s="2"/>
      <c r="D225" s="4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140"/>
      <c r="B226" s="2"/>
      <c r="C226" s="2"/>
      <c r="D226" s="4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140"/>
      <c r="B227" s="2"/>
      <c r="C227" s="2"/>
      <c r="D227" s="4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140"/>
      <c r="B228" s="2"/>
      <c r="C228" s="2"/>
      <c r="D228" s="4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140"/>
      <c r="B229" s="2"/>
      <c r="C229" s="2"/>
      <c r="D229" s="4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140"/>
      <c r="B230" s="2"/>
      <c r="C230" s="2"/>
      <c r="D230" s="4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140"/>
      <c r="B231" s="2"/>
      <c r="C231" s="2"/>
      <c r="D231" s="4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140"/>
      <c r="B232" s="2"/>
      <c r="C232" s="2"/>
      <c r="D232" s="4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140"/>
      <c r="B233" s="2"/>
      <c r="C233" s="2"/>
      <c r="D233" s="4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140"/>
      <c r="B234" s="2"/>
      <c r="C234" s="2"/>
      <c r="D234" s="4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140"/>
      <c r="B235" s="2"/>
      <c r="C235" s="2"/>
      <c r="D235" s="4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140"/>
      <c r="B236" s="2"/>
      <c r="C236" s="2"/>
      <c r="D236" s="4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140"/>
      <c r="B237" s="2"/>
      <c r="C237" s="2"/>
      <c r="D237" s="4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140"/>
      <c r="B238" s="2"/>
      <c r="C238" s="2"/>
      <c r="D238" s="4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140"/>
      <c r="B239" s="2"/>
      <c r="C239" s="2"/>
      <c r="D239" s="4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140"/>
      <c r="B240" s="2"/>
      <c r="C240" s="2"/>
      <c r="D240" s="4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140"/>
      <c r="B241" s="2"/>
      <c r="C241" s="2"/>
      <c r="D241" s="4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140"/>
      <c r="B242" s="2"/>
      <c r="C242" s="2"/>
      <c r="D242" s="4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140"/>
      <c r="B243" s="2"/>
      <c r="C243" s="2"/>
      <c r="D243" s="4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140"/>
      <c r="B244" s="2"/>
      <c r="C244" s="2"/>
      <c r="D244" s="4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140"/>
      <c r="B245" s="2"/>
      <c r="C245" s="2"/>
      <c r="D245" s="4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140"/>
      <c r="B246" s="2"/>
      <c r="C246" s="2"/>
      <c r="D246" s="4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140"/>
      <c r="B247" s="2"/>
      <c r="C247" s="2"/>
      <c r="D247" s="4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140"/>
      <c r="B248" s="2"/>
      <c r="C248" s="2"/>
      <c r="D248" s="4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140"/>
      <c r="B249" s="2"/>
      <c r="C249" s="2"/>
      <c r="D249" s="4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140"/>
      <c r="B250" s="2"/>
      <c r="C250" s="2"/>
      <c r="D250" s="4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140"/>
      <c r="B251" s="2"/>
      <c r="C251" s="2"/>
      <c r="D251" s="4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140"/>
      <c r="B252" s="2"/>
      <c r="C252" s="2"/>
      <c r="D252" s="4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140"/>
      <c r="B253" s="2"/>
      <c r="C253" s="2"/>
      <c r="D253" s="4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140"/>
      <c r="B254" s="2"/>
      <c r="C254" s="2"/>
      <c r="D254" s="4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140"/>
      <c r="B255" s="2"/>
      <c r="C255" s="2"/>
      <c r="D255" s="4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140"/>
      <c r="B256" s="2"/>
      <c r="C256" s="2"/>
      <c r="D256" s="4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140"/>
      <c r="B257" s="2"/>
      <c r="C257" s="2"/>
      <c r="D257" s="4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140"/>
      <c r="B258" s="2"/>
      <c r="C258" s="2"/>
      <c r="D258" s="4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140"/>
      <c r="B259" s="2"/>
      <c r="C259" s="2"/>
      <c r="D259" s="4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140"/>
      <c r="B260" s="2"/>
      <c r="C260" s="2"/>
      <c r="D260" s="4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140"/>
      <c r="B261" s="2"/>
      <c r="C261" s="2"/>
      <c r="D261" s="4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140"/>
      <c r="B262" s="2"/>
      <c r="C262" s="2"/>
      <c r="D262" s="4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140"/>
      <c r="B263" s="2"/>
      <c r="C263" s="2"/>
      <c r="D263" s="4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140"/>
      <c r="B264" s="2"/>
      <c r="C264" s="2"/>
      <c r="D264" s="4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140"/>
      <c r="B265" s="2"/>
      <c r="C265" s="2"/>
      <c r="D265" s="4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140"/>
      <c r="B266" s="2"/>
      <c r="C266" s="2"/>
      <c r="D266" s="4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140"/>
      <c r="B267" s="2"/>
      <c r="C267" s="2"/>
      <c r="D267" s="4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140"/>
      <c r="B268" s="2"/>
      <c r="C268" s="2"/>
      <c r="D268" s="4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140"/>
      <c r="B269" s="2"/>
      <c r="C269" s="2"/>
      <c r="D269" s="4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140"/>
      <c r="B270" s="2"/>
      <c r="C270" s="2"/>
      <c r="D270" s="4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140"/>
      <c r="B271" s="2"/>
      <c r="C271" s="2"/>
      <c r="D271" s="4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140"/>
      <c r="B272" s="2"/>
      <c r="C272" s="2"/>
      <c r="D272" s="4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140"/>
      <c r="B273" s="2"/>
      <c r="C273" s="2"/>
      <c r="D273" s="4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140"/>
      <c r="B274" s="2"/>
      <c r="C274" s="2"/>
      <c r="D274" s="4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140"/>
      <c r="B275" s="2"/>
      <c r="C275" s="2"/>
      <c r="D275" s="4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140"/>
      <c r="B276" s="2"/>
      <c r="C276" s="2"/>
      <c r="D276" s="4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140"/>
      <c r="B277" s="2"/>
      <c r="C277" s="2"/>
      <c r="D277" s="4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140"/>
      <c r="B278" s="2"/>
      <c r="C278" s="2"/>
      <c r="D278" s="4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140"/>
      <c r="B279" s="2"/>
      <c r="C279" s="2"/>
      <c r="D279" s="4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140"/>
      <c r="B280" s="2"/>
      <c r="C280" s="2"/>
      <c r="D280" s="4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140"/>
      <c r="B281" s="2"/>
      <c r="C281" s="2"/>
      <c r="D281" s="4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140"/>
      <c r="B282" s="2"/>
      <c r="C282" s="2"/>
      <c r="D282" s="4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140"/>
      <c r="B283" s="2"/>
      <c r="C283" s="2"/>
      <c r="D283" s="4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140"/>
      <c r="B284" s="2"/>
      <c r="C284" s="2"/>
      <c r="D284" s="4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140"/>
      <c r="B285" s="2"/>
      <c r="C285" s="2"/>
      <c r="D285" s="4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140"/>
      <c r="B286" s="2"/>
      <c r="C286" s="2"/>
      <c r="D286" s="4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140"/>
      <c r="B287" s="2"/>
      <c r="C287" s="2"/>
      <c r="D287" s="4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140"/>
      <c r="B288" s="2"/>
      <c r="C288" s="2"/>
      <c r="D288" s="4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140"/>
      <c r="B289" s="2"/>
      <c r="C289" s="2"/>
      <c r="D289" s="4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140"/>
      <c r="B290" s="2"/>
      <c r="C290" s="2"/>
      <c r="D290" s="4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140"/>
      <c r="B291" s="2"/>
      <c r="C291" s="2"/>
      <c r="D291" s="4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140"/>
      <c r="B292" s="2"/>
      <c r="C292" s="2"/>
      <c r="D292" s="4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140"/>
      <c r="B293" s="2"/>
      <c r="C293" s="2"/>
      <c r="D293" s="4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140"/>
      <c r="B294" s="2"/>
      <c r="C294" s="2"/>
      <c r="D294" s="4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140"/>
      <c r="B295" s="2"/>
      <c r="C295" s="2"/>
      <c r="D295" s="4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140"/>
      <c r="B296" s="2"/>
      <c r="C296" s="2"/>
      <c r="D296" s="4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140"/>
      <c r="B297" s="2"/>
      <c r="C297" s="2"/>
      <c r="D297" s="4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140"/>
      <c r="B298" s="2"/>
      <c r="C298" s="2"/>
      <c r="D298" s="4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140"/>
      <c r="B299" s="2"/>
      <c r="C299" s="2"/>
      <c r="D299" s="4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140"/>
      <c r="B300" s="2"/>
      <c r="C300" s="2"/>
      <c r="D300" s="4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140"/>
      <c r="B301" s="2"/>
      <c r="C301" s="2"/>
      <c r="D301" s="4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140"/>
      <c r="B302" s="2"/>
      <c r="C302" s="2"/>
      <c r="D302" s="4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140"/>
      <c r="B303" s="2"/>
      <c r="C303" s="2"/>
      <c r="D303" s="4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140"/>
      <c r="B304" s="2"/>
      <c r="C304" s="2"/>
      <c r="D304" s="4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140"/>
      <c r="B305" s="2"/>
      <c r="C305" s="2"/>
      <c r="D305" s="4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140"/>
      <c r="B306" s="2"/>
      <c r="C306" s="2"/>
      <c r="D306" s="4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140"/>
      <c r="B307" s="2"/>
      <c r="C307" s="2"/>
      <c r="D307" s="4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140"/>
      <c r="B308" s="2"/>
      <c r="C308" s="2"/>
      <c r="D308" s="4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140"/>
      <c r="B309" s="2"/>
      <c r="C309" s="2"/>
      <c r="D309" s="4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140"/>
      <c r="B310" s="2"/>
      <c r="C310" s="2"/>
      <c r="D310" s="4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140"/>
      <c r="B311" s="2"/>
      <c r="C311" s="2"/>
      <c r="D311" s="4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140"/>
      <c r="B312" s="2"/>
      <c r="C312" s="2"/>
      <c r="D312" s="4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140"/>
      <c r="B313" s="2"/>
      <c r="C313" s="2"/>
      <c r="D313" s="4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140"/>
      <c r="B314" s="2"/>
      <c r="C314" s="2"/>
      <c r="D314" s="4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140"/>
      <c r="B315" s="2"/>
      <c r="C315" s="2"/>
      <c r="D315" s="4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140"/>
      <c r="B316" s="2"/>
      <c r="C316" s="2"/>
      <c r="D316" s="4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140"/>
      <c r="B317" s="2"/>
      <c r="C317" s="2"/>
      <c r="D317" s="4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140"/>
      <c r="B318" s="2"/>
      <c r="C318" s="2"/>
      <c r="D318" s="4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140"/>
      <c r="B319" s="2"/>
      <c r="C319" s="2"/>
      <c r="D319" s="4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140"/>
      <c r="B320" s="2"/>
      <c r="C320" s="2"/>
      <c r="D320" s="4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140"/>
      <c r="B321" s="2"/>
      <c r="C321" s="2"/>
      <c r="D321" s="4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140"/>
      <c r="B322" s="2"/>
      <c r="C322" s="2"/>
      <c r="D322" s="4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140"/>
      <c r="B323" s="2"/>
      <c r="C323" s="2"/>
      <c r="D323" s="4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140"/>
      <c r="B324" s="2"/>
      <c r="C324" s="2"/>
      <c r="D324" s="4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140"/>
      <c r="B325" s="2"/>
      <c r="C325" s="2"/>
      <c r="D325" s="4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140"/>
      <c r="B326" s="2"/>
      <c r="C326" s="2"/>
      <c r="D326" s="4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140"/>
      <c r="B327" s="2"/>
      <c r="C327" s="2"/>
      <c r="D327" s="4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140"/>
      <c r="B328" s="2"/>
      <c r="C328" s="2"/>
      <c r="D328" s="4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140"/>
      <c r="B329" s="2"/>
      <c r="C329" s="2"/>
      <c r="D329" s="4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140"/>
      <c r="B330" s="2"/>
      <c r="C330" s="2"/>
      <c r="D330" s="4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140"/>
      <c r="B331" s="2"/>
      <c r="C331" s="2"/>
      <c r="D331" s="4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140"/>
      <c r="B332" s="2"/>
      <c r="C332" s="2"/>
      <c r="D332" s="4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140"/>
      <c r="B333" s="2"/>
      <c r="C333" s="2"/>
      <c r="D333" s="4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140"/>
      <c r="B334" s="2"/>
      <c r="C334" s="2"/>
      <c r="D334" s="4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140"/>
      <c r="B335" s="2"/>
      <c r="C335" s="2"/>
      <c r="D335" s="4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140"/>
      <c r="B336" s="2"/>
      <c r="C336" s="2"/>
      <c r="D336" s="4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140"/>
      <c r="B337" s="2"/>
      <c r="C337" s="2"/>
      <c r="D337" s="4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140"/>
      <c r="B338" s="2"/>
      <c r="C338" s="2"/>
      <c r="D338" s="4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140"/>
      <c r="B339" s="2"/>
      <c r="C339" s="2"/>
      <c r="D339" s="4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140"/>
      <c r="B340" s="2"/>
      <c r="C340" s="2"/>
      <c r="D340" s="4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140"/>
      <c r="B341" s="2"/>
      <c r="C341" s="2"/>
      <c r="D341" s="4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140"/>
      <c r="B342" s="2"/>
      <c r="C342" s="2"/>
      <c r="D342" s="4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140"/>
      <c r="B343" s="2"/>
      <c r="C343" s="2"/>
      <c r="D343" s="4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140"/>
      <c r="B344" s="2"/>
      <c r="C344" s="2"/>
      <c r="D344" s="4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140"/>
      <c r="B345" s="2"/>
      <c r="C345" s="2"/>
      <c r="D345" s="4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140"/>
      <c r="B346" s="2"/>
      <c r="C346" s="2"/>
      <c r="D346" s="4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140"/>
      <c r="B347" s="2"/>
      <c r="C347" s="2"/>
      <c r="D347" s="4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140"/>
      <c r="B348" s="2"/>
      <c r="C348" s="2"/>
      <c r="D348" s="4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140"/>
      <c r="B349" s="2"/>
      <c r="C349" s="2"/>
      <c r="D349" s="4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140"/>
      <c r="B350" s="2"/>
      <c r="C350" s="2"/>
      <c r="D350" s="4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140"/>
      <c r="B351" s="2"/>
      <c r="C351" s="2"/>
      <c r="D351" s="4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140"/>
      <c r="B352" s="2"/>
      <c r="C352" s="2"/>
      <c r="D352" s="4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140"/>
      <c r="B353" s="2"/>
      <c r="C353" s="2"/>
      <c r="D353" s="4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140"/>
      <c r="B354" s="2"/>
      <c r="C354" s="2"/>
      <c r="D354" s="4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140"/>
      <c r="B355" s="2"/>
      <c r="C355" s="2"/>
      <c r="D355" s="4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140"/>
      <c r="B356" s="2"/>
      <c r="C356" s="2"/>
      <c r="D356" s="4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140"/>
      <c r="B357" s="2"/>
      <c r="C357" s="2"/>
      <c r="D357" s="4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140"/>
      <c r="B358" s="2"/>
      <c r="C358" s="2"/>
      <c r="D358" s="4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140"/>
      <c r="B359" s="2"/>
      <c r="C359" s="2"/>
      <c r="D359" s="4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140"/>
      <c r="B360" s="2"/>
      <c r="C360" s="2"/>
      <c r="D360" s="4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140"/>
      <c r="B361" s="2"/>
      <c r="C361" s="2"/>
      <c r="D361" s="4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140"/>
      <c r="B362" s="2"/>
      <c r="C362" s="2"/>
      <c r="D362" s="4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140"/>
      <c r="B363" s="2"/>
      <c r="C363" s="2"/>
      <c r="D363" s="4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140"/>
      <c r="B364" s="2"/>
      <c r="C364" s="2"/>
      <c r="D364" s="4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140"/>
      <c r="B365" s="2"/>
      <c r="C365" s="2"/>
      <c r="D365" s="4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140"/>
      <c r="B366" s="2"/>
      <c r="C366" s="2"/>
      <c r="D366" s="4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140"/>
      <c r="B367" s="2"/>
      <c r="C367" s="2"/>
      <c r="D367" s="4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140"/>
      <c r="B368" s="2"/>
      <c r="C368" s="2"/>
      <c r="D368" s="4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140"/>
      <c r="B369" s="2"/>
      <c r="C369" s="2"/>
      <c r="D369" s="4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140"/>
      <c r="B370" s="2"/>
      <c r="C370" s="2"/>
      <c r="D370" s="4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140"/>
      <c r="B371" s="2"/>
      <c r="C371" s="2"/>
      <c r="D371" s="4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140"/>
      <c r="B372" s="2"/>
      <c r="C372" s="2"/>
      <c r="D372" s="4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140"/>
      <c r="B373" s="2"/>
      <c r="C373" s="2"/>
      <c r="D373" s="4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140"/>
      <c r="B374" s="2"/>
      <c r="C374" s="2"/>
      <c r="D374" s="4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140"/>
      <c r="B375" s="2"/>
      <c r="C375" s="2"/>
      <c r="D375" s="4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140"/>
      <c r="B376" s="2"/>
      <c r="C376" s="2"/>
      <c r="D376" s="4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140"/>
      <c r="B377" s="2"/>
      <c r="C377" s="2"/>
      <c r="D377" s="4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140"/>
      <c r="B378" s="2"/>
      <c r="C378" s="2"/>
      <c r="D378" s="4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140"/>
      <c r="B379" s="2"/>
      <c r="C379" s="2"/>
      <c r="D379" s="4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140"/>
      <c r="B380" s="2"/>
      <c r="C380" s="2"/>
      <c r="D380" s="4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140"/>
      <c r="B381" s="2"/>
      <c r="C381" s="2"/>
      <c r="D381" s="4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140"/>
      <c r="B382" s="2"/>
      <c r="C382" s="2"/>
      <c r="D382" s="4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140"/>
      <c r="B383" s="2"/>
      <c r="C383" s="2"/>
      <c r="D383" s="4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140"/>
      <c r="B384" s="2"/>
      <c r="C384" s="2"/>
      <c r="D384" s="4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140"/>
      <c r="B385" s="2"/>
      <c r="C385" s="2"/>
      <c r="D385" s="4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140"/>
      <c r="B386" s="2"/>
      <c r="C386" s="2"/>
      <c r="D386" s="4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140"/>
      <c r="B387" s="2"/>
      <c r="C387" s="2"/>
      <c r="D387" s="4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140"/>
      <c r="B388" s="2"/>
      <c r="C388" s="2"/>
      <c r="D388" s="4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140"/>
      <c r="B389" s="2"/>
      <c r="C389" s="2"/>
      <c r="D389" s="4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140"/>
      <c r="B390" s="2"/>
      <c r="C390" s="2"/>
      <c r="D390" s="4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140"/>
      <c r="B391" s="2"/>
      <c r="C391" s="2"/>
      <c r="D391" s="4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140"/>
      <c r="B392" s="2"/>
      <c r="C392" s="2"/>
      <c r="D392" s="4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140"/>
      <c r="B393" s="2"/>
      <c r="C393" s="2"/>
      <c r="D393" s="4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140"/>
      <c r="B394" s="2"/>
      <c r="C394" s="2"/>
      <c r="D394" s="4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140"/>
      <c r="B395" s="2"/>
      <c r="C395" s="2"/>
      <c r="D395" s="4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140"/>
      <c r="B396" s="2"/>
      <c r="C396" s="2"/>
      <c r="D396" s="4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140"/>
      <c r="B397" s="2"/>
      <c r="C397" s="2"/>
      <c r="D397" s="4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140"/>
      <c r="B398" s="2"/>
      <c r="C398" s="2"/>
      <c r="D398" s="4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140"/>
      <c r="B399" s="2"/>
      <c r="C399" s="2"/>
      <c r="D399" s="4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140"/>
      <c r="B400" s="2"/>
      <c r="C400" s="2"/>
      <c r="D400" s="4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140"/>
      <c r="B401" s="2"/>
      <c r="C401" s="2"/>
      <c r="D401" s="4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140"/>
      <c r="B402" s="2"/>
      <c r="C402" s="2"/>
      <c r="D402" s="4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140"/>
      <c r="B403" s="2"/>
      <c r="C403" s="2"/>
      <c r="D403" s="4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140"/>
      <c r="B404" s="2"/>
      <c r="C404" s="2"/>
      <c r="D404" s="4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140"/>
      <c r="B405" s="2"/>
      <c r="C405" s="2"/>
      <c r="D405" s="4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140"/>
      <c r="B406" s="2"/>
      <c r="C406" s="2"/>
      <c r="D406" s="4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140"/>
      <c r="B407" s="2"/>
      <c r="C407" s="2"/>
      <c r="D407" s="4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140"/>
      <c r="B408" s="2"/>
      <c r="C408" s="2"/>
      <c r="D408" s="4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140"/>
      <c r="B409" s="2"/>
      <c r="C409" s="2"/>
      <c r="D409" s="4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140"/>
      <c r="B410" s="2"/>
      <c r="C410" s="2"/>
      <c r="D410" s="4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140"/>
      <c r="B411" s="2"/>
      <c r="C411" s="2"/>
      <c r="D411" s="4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140"/>
      <c r="B412" s="2"/>
      <c r="C412" s="2"/>
      <c r="D412" s="4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140"/>
      <c r="B413" s="2"/>
      <c r="C413" s="2"/>
      <c r="D413" s="4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140"/>
      <c r="B414" s="2"/>
      <c r="C414" s="2"/>
      <c r="D414" s="4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140"/>
      <c r="B415" s="2"/>
      <c r="C415" s="2"/>
      <c r="D415" s="4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140"/>
      <c r="B416" s="2"/>
      <c r="C416" s="2"/>
      <c r="D416" s="4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140"/>
      <c r="B417" s="2"/>
      <c r="C417" s="2"/>
      <c r="D417" s="4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140"/>
      <c r="B418" s="2"/>
      <c r="C418" s="2"/>
      <c r="D418" s="4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140"/>
      <c r="B419" s="2"/>
      <c r="C419" s="2"/>
      <c r="D419" s="4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140"/>
      <c r="B420" s="2"/>
      <c r="C420" s="2"/>
      <c r="D420" s="4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140"/>
      <c r="B421" s="2"/>
      <c r="C421" s="2"/>
      <c r="D421" s="4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140"/>
      <c r="B422" s="2"/>
      <c r="C422" s="2"/>
      <c r="D422" s="4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140"/>
      <c r="B423" s="2"/>
      <c r="C423" s="2"/>
      <c r="D423" s="4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140"/>
      <c r="B424" s="2"/>
      <c r="C424" s="2"/>
      <c r="D424" s="4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140"/>
      <c r="B425" s="2"/>
      <c r="C425" s="2"/>
      <c r="D425" s="4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140"/>
      <c r="B426" s="2"/>
      <c r="C426" s="2"/>
      <c r="D426" s="4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140"/>
      <c r="B427" s="2"/>
      <c r="C427" s="2"/>
      <c r="D427" s="4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140"/>
      <c r="B428" s="2"/>
      <c r="C428" s="2"/>
      <c r="D428" s="4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140"/>
      <c r="B429" s="2"/>
      <c r="C429" s="2"/>
      <c r="D429" s="4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140"/>
      <c r="B430" s="2"/>
      <c r="C430" s="2"/>
      <c r="D430" s="4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140"/>
      <c r="B431" s="2"/>
      <c r="C431" s="2"/>
      <c r="D431" s="4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140"/>
      <c r="B432" s="2"/>
      <c r="C432" s="2"/>
      <c r="D432" s="4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140"/>
      <c r="B433" s="2"/>
      <c r="C433" s="2"/>
      <c r="D433" s="4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140"/>
      <c r="B434" s="2"/>
      <c r="C434" s="2"/>
      <c r="D434" s="4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140"/>
      <c r="B435" s="2"/>
      <c r="C435" s="2"/>
      <c r="D435" s="4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140"/>
      <c r="B436" s="2"/>
      <c r="C436" s="2"/>
      <c r="D436" s="4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140"/>
      <c r="B437" s="2"/>
      <c r="C437" s="2"/>
      <c r="D437" s="4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140"/>
      <c r="B438" s="2"/>
      <c r="C438" s="2"/>
      <c r="D438" s="4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140"/>
      <c r="B439" s="2"/>
      <c r="C439" s="2"/>
      <c r="D439" s="4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140"/>
      <c r="B440" s="2"/>
      <c r="C440" s="2"/>
      <c r="D440" s="4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140"/>
      <c r="B441" s="2"/>
      <c r="C441" s="2"/>
      <c r="D441" s="4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140"/>
      <c r="B442" s="2"/>
      <c r="C442" s="2"/>
      <c r="D442" s="4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140"/>
      <c r="B443" s="2"/>
      <c r="C443" s="2"/>
      <c r="D443" s="4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140"/>
      <c r="B444" s="2"/>
      <c r="C444" s="2"/>
      <c r="D444" s="4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140"/>
      <c r="B445" s="2"/>
      <c r="C445" s="2"/>
      <c r="D445" s="4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140"/>
      <c r="B446" s="2"/>
      <c r="C446" s="2"/>
      <c r="D446" s="4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140"/>
      <c r="B447" s="2"/>
      <c r="C447" s="2"/>
      <c r="D447" s="4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140"/>
      <c r="B448" s="2"/>
      <c r="C448" s="2"/>
      <c r="D448" s="4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140"/>
      <c r="B449" s="2"/>
      <c r="C449" s="2"/>
      <c r="D449" s="4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140"/>
      <c r="B450" s="2"/>
      <c r="C450" s="2"/>
      <c r="D450" s="4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140"/>
      <c r="B451" s="2"/>
      <c r="C451" s="2"/>
      <c r="D451" s="4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140"/>
      <c r="B452" s="2"/>
      <c r="C452" s="2"/>
      <c r="D452" s="4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140"/>
      <c r="B453" s="2"/>
      <c r="C453" s="2"/>
      <c r="D453" s="4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140"/>
      <c r="B454" s="2"/>
      <c r="C454" s="2"/>
      <c r="D454" s="4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140"/>
      <c r="B455" s="2"/>
      <c r="C455" s="2"/>
      <c r="D455" s="4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140"/>
      <c r="B456" s="2"/>
      <c r="C456" s="2"/>
      <c r="D456" s="4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140"/>
      <c r="B457" s="2"/>
      <c r="C457" s="2"/>
      <c r="D457" s="4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140"/>
      <c r="B458" s="2"/>
      <c r="C458" s="2"/>
      <c r="D458" s="4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140"/>
      <c r="B459" s="2"/>
      <c r="C459" s="2"/>
      <c r="D459" s="4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140"/>
      <c r="B460" s="2"/>
      <c r="C460" s="2"/>
      <c r="D460" s="4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140"/>
      <c r="B461" s="2"/>
      <c r="C461" s="2"/>
      <c r="D461" s="4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140"/>
      <c r="B462" s="2"/>
      <c r="C462" s="2"/>
      <c r="D462" s="4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140"/>
      <c r="B463" s="2"/>
      <c r="C463" s="2"/>
      <c r="D463" s="4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140"/>
      <c r="B464" s="2"/>
      <c r="C464" s="2"/>
      <c r="D464" s="4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140"/>
      <c r="B465" s="2"/>
      <c r="C465" s="2"/>
      <c r="D465" s="4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140"/>
      <c r="B466" s="2"/>
      <c r="C466" s="2"/>
      <c r="D466" s="4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140"/>
      <c r="B467" s="2"/>
      <c r="C467" s="2"/>
      <c r="D467" s="4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140"/>
      <c r="B468" s="2"/>
      <c r="C468" s="2"/>
      <c r="D468" s="4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140"/>
      <c r="B469" s="2"/>
      <c r="C469" s="2"/>
      <c r="D469" s="4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140"/>
      <c r="B470" s="2"/>
      <c r="C470" s="2"/>
      <c r="D470" s="4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140"/>
      <c r="B471" s="2"/>
      <c r="C471" s="2"/>
      <c r="D471" s="4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140"/>
      <c r="B472" s="2"/>
      <c r="C472" s="2"/>
      <c r="D472" s="4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140"/>
      <c r="B473" s="2"/>
      <c r="C473" s="2"/>
      <c r="D473" s="4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140"/>
      <c r="B474" s="2"/>
      <c r="C474" s="2"/>
      <c r="D474" s="4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140"/>
      <c r="B475" s="2"/>
      <c r="C475" s="2"/>
      <c r="D475" s="4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140"/>
      <c r="B476" s="2"/>
      <c r="C476" s="2"/>
      <c r="D476" s="4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140"/>
      <c r="B477" s="2"/>
      <c r="C477" s="2"/>
      <c r="D477" s="4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140"/>
      <c r="B478" s="2"/>
      <c r="C478" s="2"/>
      <c r="D478" s="4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140"/>
      <c r="B479" s="2"/>
      <c r="C479" s="2"/>
      <c r="D479" s="4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140"/>
      <c r="B480" s="2"/>
      <c r="C480" s="2"/>
      <c r="D480" s="4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140"/>
      <c r="B481" s="2"/>
      <c r="C481" s="2"/>
      <c r="D481" s="4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140"/>
      <c r="B482" s="2"/>
      <c r="C482" s="2"/>
      <c r="D482" s="4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140"/>
      <c r="B483" s="2"/>
      <c r="C483" s="2"/>
      <c r="D483" s="4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140"/>
      <c r="B484" s="2"/>
      <c r="C484" s="2"/>
      <c r="D484" s="4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140"/>
      <c r="B485" s="2"/>
      <c r="C485" s="2"/>
      <c r="D485" s="4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140"/>
      <c r="B486" s="2"/>
      <c r="C486" s="2"/>
      <c r="D486" s="4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140"/>
      <c r="B487" s="2"/>
      <c r="C487" s="2"/>
      <c r="D487" s="4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140"/>
      <c r="B488" s="2"/>
      <c r="C488" s="2"/>
      <c r="D488" s="4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140"/>
      <c r="B489" s="2"/>
      <c r="C489" s="2"/>
      <c r="D489" s="4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140"/>
      <c r="B490" s="2"/>
      <c r="C490" s="2"/>
      <c r="D490" s="4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140"/>
      <c r="B491" s="2"/>
      <c r="C491" s="2"/>
      <c r="D491" s="4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140"/>
      <c r="B492" s="2"/>
      <c r="C492" s="2"/>
      <c r="D492" s="4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140"/>
      <c r="B493" s="2"/>
      <c r="C493" s="2"/>
      <c r="D493" s="4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140"/>
      <c r="B494" s="2"/>
      <c r="C494" s="2"/>
      <c r="D494" s="4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140"/>
      <c r="B495" s="2"/>
      <c r="C495" s="2"/>
      <c r="D495" s="4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140"/>
      <c r="B496" s="2"/>
      <c r="C496" s="2"/>
      <c r="D496" s="4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140"/>
      <c r="B497" s="2"/>
      <c r="C497" s="2"/>
      <c r="D497" s="4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140"/>
      <c r="B498" s="2"/>
      <c r="C498" s="2"/>
      <c r="D498" s="4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140"/>
      <c r="B499" s="2"/>
      <c r="C499" s="2"/>
      <c r="D499" s="4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140"/>
      <c r="B500" s="2"/>
      <c r="C500" s="2"/>
      <c r="D500" s="4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140"/>
      <c r="B501" s="2"/>
      <c r="C501" s="2"/>
      <c r="D501" s="4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140"/>
      <c r="B502" s="2"/>
      <c r="C502" s="2"/>
      <c r="D502" s="4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140"/>
      <c r="B503" s="2"/>
      <c r="C503" s="2"/>
      <c r="D503" s="4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140"/>
      <c r="B504" s="2"/>
      <c r="C504" s="2"/>
      <c r="D504" s="4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140"/>
      <c r="B505" s="2"/>
      <c r="C505" s="2"/>
      <c r="D505" s="4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140"/>
      <c r="B506" s="2"/>
      <c r="C506" s="2"/>
      <c r="D506" s="4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140"/>
      <c r="B507" s="2"/>
      <c r="C507" s="2"/>
      <c r="D507" s="4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140"/>
      <c r="B508" s="2"/>
      <c r="C508" s="2"/>
      <c r="D508" s="4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140"/>
      <c r="B509" s="2"/>
      <c r="C509" s="2"/>
      <c r="D509" s="4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140"/>
      <c r="B510" s="2"/>
      <c r="C510" s="2"/>
      <c r="D510" s="4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140"/>
      <c r="B511" s="2"/>
      <c r="C511" s="2"/>
      <c r="D511" s="4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140"/>
      <c r="B512" s="2"/>
      <c r="C512" s="2"/>
      <c r="D512" s="4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140"/>
      <c r="B513" s="2"/>
      <c r="C513" s="2"/>
      <c r="D513" s="4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140"/>
      <c r="B514" s="2"/>
      <c r="C514" s="2"/>
      <c r="D514" s="4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140"/>
      <c r="B515" s="2"/>
      <c r="C515" s="2"/>
      <c r="D515" s="4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140"/>
      <c r="B516" s="2"/>
      <c r="C516" s="2"/>
      <c r="D516" s="4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140"/>
      <c r="B517" s="2"/>
      <c r="C517" s="2"/>
      <c r="D517" s="4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140"/>
      <c r="B518" s="2"/>
      <c r="C518" s="2"/>
      <c r="D518" s="4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140"/>
      <c r="B519" s="2"/>
      <c r="C519" s="2"/>
      <c r="D519" s="4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140"/>
      <c r="B520" s="2"/>
      <c r="C520" s="2"/>
      <c r="D520" s="4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140"/>
      <c r="B521" s="2"/>
      <c r="C521" s="2"/>
      <c r="D521" s="4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140"/>
      <c r="B522" s="2"/>
      <c r="C522" s="2"/>
      <c r="D522" s="4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140"/>
      <c r="B523" s="2"/>
      <c r="C523" s="2"/>
      <c r="D523" s="4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140"/>
      <c r="B524" s="2"/>
      <c r="C524" s="2"/>
      <c r="D524" s="4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140"/>
      <c r="B525" s="2"/>
      <c r="C525" s="2"/>
      <c r="D525" s="4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140"/>
      <c r="B526" s="2"/>
      <c r="C526" s="2"/>
      <c r="D526" s="4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140"/>
      <c r="B527" s="2"/>
      <c r="C527" s="2"/>
      <c r="D527" s="4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140"/>
      <c r="B528" s="2"/>
      <c r="C528" s="2"/>
      <c r="D528" s="4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140"/>
      <c r="B529" s="2"/>
      <c r="C529" s="2"/>
      <c r="D529" s="4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140"/>
      <c r="B530" s="2"/>
      <c r="C530" s="2"/>
      <c r="D530" s="4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140"/>
      <c r="B531" s="2"/>
      <c r="C531" s="2"/>
      <c r="D531" s="4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140"/>
      <c r="B532" s="2"/>
      <c r="C532" s="2"/>
      <c r="D532" s="4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140"/>
      <c r="B533" s="2"/>
      <c r="C533" s="2"/>
      <c r="D533" s="4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140"/>
      <c r="B534" s="2"/>
      <c r="C534" s="2"/>
      <c r="D534" s="4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140"/>
      <c r="B535" s="2"/>
      <c r="C535" s="2"/>
      <c r="D535" s="4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140"/>
      <c r="B536" s="2"/>
      <c r="C536" s="2"/>
      <c r="D536" s="4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140"/>
      <c r="B537" s="2"/>
      <c r="C537" s="2"/>
      <c r="D537" s="4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140"/>
      <c r="B538" s="2"/>
      <c r="C538" s="2"/>
      <c r="D538" s="4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140"/>
      <c r="B539" s="2"/>
      <c r="C539" s="2"/>
      <c r="D539" s="4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140"/>
      <c r="B540" s="2"/>
      <c r="C540" s="2"/>
      <c r="D540" s="4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140"/>
      <c r="B541" s="2"/>
      <c r="C541" s="2"/>
      <c r="D541" s="4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140"/>
      <c r="B542" s="2"/>
      <c r="C542" s="2"/>
      <c r="D542" s="4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140"/>
      <c r="B543" s="2"/>
      <c r="C543" s="2"/>
      <c r="D543" s="4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140"/>
      <c r="B544" s="2"/>
      <c r="C544" s="2"/>
      <c r="D544" s="4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140"/>
      <c r="B545" s="2"/>
      <c r="C545" s="2"/>
      <c r="D545" s="4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140"/>
      <c r="B546" s="2"/>
      <c r="C546" s="2"/>
      <c r="D546" s="4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140"/>
      <c r="B547" s="2"/>
      <c r="C547" s="2"/>
      <c r="D547" s="4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140"/>
      <c r="B548" s="2"/>
      <c r="C548" s="2"/>
      <c r="D548" s="4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140"/>
      <c r="B549" s="2"/>
      <c r="C549" s="2"/>
      <c r="D549" s="4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140"/>
      <c r="B550" s="2"/>
      <c r="C550" s="2"/>
      <c r="D550" s="4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140"/>
      <c r="B551" s="2"/>
      <c r="C551" s="2"/>
      <c r="D551" s="4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140"/>
      <c r="B552" s="2"/>
      <c r="C552" s="2"/>
      <c r="D552" s="4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140"/>
      <c r="B553" s="2"/>
      <c r="C553" s="2"/>
      <c r="D553" s="4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140"/>
      <c r="B554" s="2"/>
      <c r="C554" s="2"/>
      <c r="D554" s="4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140"/>
      <c r="B555" s="2"/>
      <c r="C555" s="2"/>
      <c r="D555" s="4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140"/>
      <c r="B556" s="2"/>
      <c r="C556" s="2"/>
      <c r="D556" s="4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140"/>
      <c r="B557" s="2"/>
      <c r="C557" s="2"/>
      <c r="D557" s="4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140"/>
      <c r="B558" s="2"/>
      <c r="C558" s="2"/>
      <c r="D558" s="4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140"/>
      <c r="B559" s="2"/>
      <c r="C559" s="2"/>
      <c r="D559" s="4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140"/>
      <c r="B560" s="2"/>
      <c r="C560" s="2"/>
      <c r="D560" s="4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140"/>
      <c r="B561" s="2"/>
      <c r="C561" s="2"/>
      <c r="D561" s="4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140"/>
      <c r="B562" s="2"/>
      <c r="C562" s="2"/>
      <c r="D562" s="4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140"/>
      <c r="B563" s="2"/>
      <c r="C563" s="2"/>
      <c r="D563" s="4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140"/>
      <c r="B564" s="2"/>
      <c r="C564" s="2"/>
      <c r="D564" s="4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140"/>
      <c r="B565" s="2"/>
      <c r="C565" s="2"/>
      <c r="D565" s="4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140"/>
      <c r="B566" s="2"/>
      <c r="C566" s="2"/>
      <c r="D566" s="4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140"/>
      <c r="B567" s="2"/>
      <c r="C567" s="2"/>
      <c r="D567" s="4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140"/>
      <c r="B568" s="2"/>
      <c r="C568" s="2"/>
      <c r="D568" s="4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140"/>
      <c r="B569" s="2"/>
      <c r="C569" s="2"/>
      <c r="D569" s="4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140"/>
      <c r="B570" s="2"/>
      <c r="C570" s="2"/>
      <c r="D570" s="4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140"/>
      <c r="B571" s="2"/>
      <c r="C571" s="2"/>
      <c r="D571" s="4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140"/>
      <c r="B572" s="2"/>
      <c r="C572" s="2"/>
      <c r="D572" s="4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140"/>
      <c r="B573" s="2"/>
      <c r="C573" s="2"/>
      <c r="D573" s="4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140"/>
      <c r="B574" s="2"/>
      <c r="C574" s="2"/>
      <c r="D574" s="4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140"/>
      <c r="B575" s="2"/>
      <c r="C575" s="2"/>
      <c r="D575" s="4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140"/>
      <c r="B576" s="2"/>
      <c r="C576" s="2"/>
      <c r="D576" s="4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140"/>
      <c r="B577" s="2"/>
      <c r="C577" s="2"/>
      <c r="D577" s="4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140"/>
      <c r="B578" s="2"/>
      <c r="C578" s="2"/>
      <c r="D578" s="4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140"/>
      <c r="B579" s="2"/>
      <c r="C579" s="2"/>
      <c r="D579" s="4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140"/>
      <c r="B580" s="2"/>
      <c r="C580" s="2"/>
      <c r="D580" s="4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140"/>
      <c r="B581" s="2"/>
      <c r="C581" s="2"/>
      <c r="D581" s="4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140"/>
      <c r="B582" s="2"/>
      <c r="C582" s="2"/>
      <c r="D582" s="4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140"/>
      <c r="B583" s="2"/>
      <c r="C583" s="2"/>
      <c r="D583" s="4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140"/>
      <c r="B584" s="2"/>
      <c r="C584" s="2"/>
      <c r="D584" s="4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140"/>
      <c r="B585" s="2"/>
      <c r="C585" s="2"/>
      <c r="D585" s="4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140"/>
      <c r="B586" s="2"/>
      <c r="C586" s="2"/>
      <c r="D586" s="4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140"/>
      <c r="B587" s="2"/>
      <c r="C587" s="2"/>
      <c r="D587" s="4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140"/>
      <c r="B588" s="2"/>
      <c r="C588" s="2"/>
      <c r="D588" s="4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140"/>
      <c r="B589" s="2"/>
      <c r="C589" s="2"/>
      <c r="D589" s="4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140"/>
      <c r="B590" s="2"/>
      <c r="C590" s="2"/>
      <c r="D590" s="4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140"/>
      <c r="B591" s="2"/>
      <c r="C591" s="2"/>
      <c r="D591" s="4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140"/>
      <c r="B592" s="2"/>
      <c r="C592" s="2"/>
      <c r="D592" s="4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140"/>
      <c r="B593" s="2"/>
      <c r="C593" s="2"/>
      <c r="D593" s="4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140"/>
      <c r="B594" s="2"/>
      <c r="C594" s="2"/>
      <c r="D594" s="4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140"/>
      <c r="B595" s="2"/>
      <c r="C595" s="2"/>
      <c r="D595" s="4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140"/>
      <c r="B596" s="2"/>
      <c r="C596" s="2"/>
      <c r="D596" s="4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140"/>
      <c r="B597" s="2"/>
      <c r="C597" s="2"/>
      <c r="D597" s="4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140"/>
      <c r="B598" s="2"/>
      <c r="C598" s="2"/>
      <c r="D598" s="4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140"/>
      <c r="B599" s="2"/>
      <c r="C599" s="2"/>
      <c r="D599" s="4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140"/>
      <c r="B600" s="2"/>
      <c r="C600" s="2"/>
      <c r="D600" s="4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140"/>
      <c r="B601" s="2"/>
      <c r="C601" s="2"/>
      <c r="D601" s="4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140"/>
      <c r="B602" s="2"/>
      <c r="C602" s="2"/>
      <c r="D602" s="4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140"/>
      <c r="B603" s="2"/>
      <c r="C603" s="2"/>
      <c r="D603" s="4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140"/>
      <c r="B604" s="2"/>
      <c r="C604" s="2"/>
      <c r="D604" s="4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140"/>
      <c r="B605" s="2"/>
      <c r="C605" s="2"/>
      <c r="D605" s="4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140"/>
      <c r="B606" s="2"/>
      <c r="C606" s="2"/>
      <c r="D606" s="4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140"/>
      <c r="B607" s="2"/>
      <c r="C607" s="2"/>
      <c r="D607" s="4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140"/>
      <c r="B608" s="2"/>
      <c r="C608" s="2"/>
      <c r="D608" s="4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140"/>
      <c r="B609" s="2"/>
      <c r="C609" s="2"/>
      <c r="D609" s="4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140"/>
      <c r="B610" s="2"/>
      <c r="C610" s="2"/>
      <c r="D610" s="4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140"/>
      <c r="B611" s="2"/>
      <c r="C611" s="2"/>
      <c r="D611" s="4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140"/>
      <c r="B612" s="2"/>
      <c r="C612" s="2"/>
      <c r="D612" s="4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140"/>
      <c r="B613" s="2"/>
      <c r="C613" s="2"/>
      <c r="D613" s="4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140"/>
      <c r="B614" s="2"/>
      <c r="C614" s="2"/>
      <c r="D614" s="4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140"/>
      <c r="B615" s="2"/>
      <c r="C615" s="2"/>
      <c r="D615" s="4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140"/>
      <c r="B616" s="2"/>
      <c r="C616" s="2"/>
      <c r="D616" s="4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140"/>
      <c r="B617" s="2"/>
      <c r="C617" s="2"/>
      <c r="D617" s="4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140"/>
      <c r="B618" s="2"/>
      <c r="C618" s="2"/>
      <c r="D618" s="4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140"/>
      <c r="B619" s="2"/>
      <c r="C619" s="2"/>
      <c r="D619" s="4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140"/>
      <c r="B620" s="2"/>
      <c r="C620" s="2"/>
      <c r="D620" s="4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140"/>
      <c r="B621" s="2"/>
      <c r="C621" s="2"/>
      <c r="D621" s="4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140"/>
      <c r="B622" s="2"/>
      <c r="C622" s="2"/>
      <c r="D622" s="4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140"/>
      <c r="B623" s="2"/>
      <c r="C623" s="2"/>
      <c r="D623" s="4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140"/>
      <c r="B624" s="2"/>
      <c r="C624" s="2"/>
      <c r="D624" s="4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140"/>
      <c r="B625" s="2"/>
      <c r="C625" s="2"/>
      <c r="D625" s="4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140"/>
      <c r="B626" s="2"/>
      <c r="C626" s="2"/>
      <c r="D626" s="4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140"/>
      <c r="B627" s="2"/>
      <c r="C627" s="2"/>
      <c r="D627" s="4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140"/>
      <c r="B628" s="2"/>
      <c r="C628" s="2"/>
      <c r="D628" s="4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140"/>
      <c r="B629" s="2"/>
      <c r="C629" s="2"/>
      <c r="D629" s="4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140"/>
      <c r="B630" s="2"/>
      <c r="C630" s="2"/>
      <c r="D630" s="4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140"/>
      <c r="B631" s="2"/>
      <c r="C631" s="2"/>
      <c r="D631" s="4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140"/>
      <c r="B632" s="2"/>
      <c r="C632" s="2"/>
      <c r="D632" s="4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140"/>
      <c r="B633" s="2"/>
      <c r="C633" s="2"/>
      <c r="D633" s="4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140"/>
      <c r="B634" s="2"/>
      <c r="C634" s="2"/>
      <c r="D634" s="4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140"/>
      <c r="B635" s="2"/>
      <c r="C635" s="2"/>
      <c r="D635" s="4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140"/>
      <c r="B636" s="2"/>
      <c r="C636" s="2"/>
      <c r="D636" s="4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140"/>
      <c r="B637" s="2"/>
      <c r="C637" s="2"/>
      <c r="D637" s="4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140"/>
      <c r="B638" s="2"/>
      <c r="C638" s="2"/>
      <c r="D638" s="4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140"/>
      <c r="B639" s="2"/>
      <c r="C639" s="2"/>
      <c r="D639" s="4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140"/>
      <c r="B640" s="2"/>
      <c r="C640" s="2"/>
      <c r="D640" s="4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140"/>
      <c r="B641" s="2"/>
      <c r="C641" s="2"/>
      <c r="D641" s="4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140"/>
      <c r="B642" s="2"/>
      <c r="C642" s="2"/>
      <c r="D642" s="4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140"/>
      <c r="B643" s="2"/>
      <c r="C643" s="2"/>
      <c r="D643" s="4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140"/>
      <c r="B644" s="2"/>
      <c r="C644" s="2"/>
      <c r="D644" s="4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140"/>
      <c r="B645" s="2"/>
      <c r="C645" s="2"/>
      <c r="D645" s="4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140"/>
      <c r="B646" s="2"/>
      <c r="C646" s="2"/>
      <c r="D646" s="4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140"/>
      <c r="B647" s="2"/>
      <c r="C647" s="2"/>
      <c r="D647" s="4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140"/>
      <c r="B648" s="2"/>
      <c r="C648" s="2"/>
      <c r="D648" s="4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140"/>
      <c r="B649" s="2"/>
      <c r="C649" s="2"/>
      <c r="D649" s="4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140"/>
      <c r="B650" s="2"/>
      <c r="C650" s="2"/>
      <c r="D650" s="4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140"/>
      <c r="B651" s="2"/>
      <c r="C651" s="2"/>
      <c r="D651" s="4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140"/>
      <c r="B652" s="2"/>
      <c r="C652" s="2"/>
      <c r="D652" s="4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140"/>
      <c r="B653" s="2"/>
      <c r="C653" s="2"/>
      <c r="D653" s="4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140"/>
      <c r="B654" s="2"/>
      <c r="C654" s="2"/>
      <c r="D654" s="4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140"/>
      <c r="B655" s="2"/>
      <c r="C655" s="2"/>
      <c r="D655" s="4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140"/>
      <c r="B656" s="2"/>
      <c r="C656" s="2"/>
      <c r="D656" s="4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140"/>
      <c r="B657" s="2"/>
      <c r="C657" s="2"/>
      <c r="D657" s="4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140"/>
      <c r="B658" s="2"/>
      <c r="C658" s="2"/>
      <c r="D658" s="4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140"/>
      <c r="B659" s="2"/>
      <c r="C659" s="2"/>
      <c r="D659" s="4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140"/>
      <c r="B660" s="2"/>
      <c r="C660" s="2"/>
      <c r="D660" s="4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140"/>
      <c r="B661" s="2"/>
      <c r="C661" s="2"/>
      <c r="D661" s="4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140"/>
      <c r="B662" s="2"/>
      <c r="C662" s="2"/>
      <c r="D662" s="4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140"/>
      <c r="B663" s="2"/>
      <c r="C663" s="2"/>
      <c r="D663" s="4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140"/>
      <c r="B664" s="2"/>
      <c r="C664" s="2"/>
      <c r="D664" s="4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140"/>
      <c r="B665" s="2"/>
      <c r="C665" s="2"/>
      <c r="D665" s="4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140"/>
      <c r="B666" s="2"/>
      <c r="C666" s="2"/>
      <c r="D666" s="4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140"/>
      <c r="B667" s="2"/>
      <c r="C667" s="2"/>
      <c r="D667" s="4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140"/>
      <c r="B668" s="2"/>
      <c r="C668" s="2"/>
      <c r="D668" s="4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140"/>
      <c r="B669" s="2"/>
      <c r="C669" s="2"/>
      <c r="D669" s="4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140"/>
      <c r="B670" s="2"/>
      <c r="C670" s="2"/>
      <c r="D670" s="4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140"/>
      <c r="B671" s="2"/>
      <c r="C671" s="2"/>
      <c r="D671" s="4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140"/>
      <c r="B672" s="2"/>
      <c r="C672" s="2"/>
      <c r="D672" s="4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140"/>
      <c r="B673" s="2"/>
      <c r="C673" s="2"/>
      <c r="D673" s="4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140"/>
      <c r="B674" s="2"/>
      <c r="C674" s="2"/>
      <c r="D674" s="4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140"/>
      <c r="B675" s="2"/>
      <c r="C675" s="2"/>
      <c r="D675" s="4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140"/>
      <c r="B676" s="2"/>
      <c r="C676" s="2"/>
      <c r="D676" s="4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140"/>
      <c r="B677" s="2"/>
      <c r="C677" s="2"/>
      <c r="D677" s="4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140"/>
      <c r="B678" s="2"/>
      <c r="C678" s="2"/>
      <c r="D678" s="4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140"/>
      <c r="B679" s="2"/>
      <c r="C679" s="2"/>
      <c r="D679" s="4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140"/>
      <c r="B680" s="2"/>
      <c r="C680" s="2"/>
      <c r="D680" s="4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140"/>
      <c r="B681" s="2"/>
      <c r="C681" s="2"/>
      <c r="D681" s="4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140"/>
      <c r="B682" s="2"/>
      <c r="C682" s="2"/>
      <c r="D682" s="4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140"/>
      <c r="B683" s="2"/>
      <c r="C683" s="2"/>
      <c r="D683" s="4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140"/>
      <c r="B684" s="2"/>
      <c r="C684" s="2"/>
      <c r="D684" s="4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140"/>
      <c r="B685" s="2"/>
      <c r="C685" s="2"/>
      <c r="D685" s="4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140"/>
      <c r="B686" s="2"/>
      <c r="C686" s="2"/>
      <c r="D686" s="4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140"/>
      <c r="B687" s="2"/>
      <c r="C687" s="2"/>
      <c r="D687" s="4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140"/>
      <c r="B688" s="2"/>
      <c r="C688" s="2"/>
      <c r="D688" s="4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140"/>
      <c r="B689" s="2"/>
      <c r="C689" s="2"/>
      <c r="D689" s="4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140"/>
      <c r="B690" s="2"/>
      <c r="C690" s="2"/>
      <c r="D690" s="4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140"/>
      <c r="B691" s="2"/>
      <c r="C691" s="2"/>
      <c r="D691" s="4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140"/>
      <c r="B692" s="2"/>
      <c r="C692" s="2"/>
      <c r="D692" s="4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140"/>
      <c r="B693" s="2"/>
      <c r="C693" s="2"/>
      <c r="D693" s="4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140"/>
      <c r="B694" s="2"/>
      <c r="C694" s="2"/>
      <c r="D694" s="4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140"/>
      <c r="B695" s="2"/>
      <c r="C695" s="2"/>
      <c r="D695" s="4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140"/>
      <c r="B696" s="2"/>
      <c r="C696" s="2"/>
      <c r="D696" s="4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140"/>
      <c r="B697" s="2"/>
      <c r="C697" s="2"/>
      <c r="D697" s="4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140"/>
      <c r="B698" s="2"/>
      <c r="C698" s="2"/>
      <c r="D698" s="4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140"/>
      <c r="B699" s="2"/>
      <c r="C699" s="2"/>
      <c r="D699" s="4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140"/>
      <c r="B700" s="2"/>
      <c r="C700" s="2"/>
      <c r="D700" s="4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140"/>
      <c r="B701" s="2"/>
      <c r="C701" s="2"/>
      <c r="D701" s="4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140"/>
      <c r="B702" s="2"/>
      <c r="C702" s="2"/>
      <c r="D702" s="4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140"/>
      <c r="B703" s="2"/>
      <c r="C703" s="2"/>
      <c r="D703" s="4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140"/>
      <c r="B704" s="2"/>
      <c r="C704" s="2"/>
      <c r="D704" s="4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140"/>
      <c r="B705" s="2"/>
      <c r="C705" s="2"/>
      <c r="D705" s="4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140"/>
      <c r="B706" s="2"/>
      <c r="C706" s="2"/>
      <c r="D706" s="4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140"/>
      <c r="B707" s="2"/>
      <c r="C707" s="2"/>
      <c r="D707" s="4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140"/>
      <c r="B708" s="2"/>
      <c r="C708" s="2"/>
      <c r="D708" s="4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140"/>
      <c r="B709" s="2"/>
      <c r="C709" s="2"/>
      <c r="D709" s="4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140"/>
      <c r="B710" s="2"/>
      <c r="C710" s="2"/>
      <c r="D710" s="4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140"/>
      <c r="B711" s="2"/>
      <c r="C711" s="2"/>
      <c r="D711" s="4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140"/>
      <c r="B712" s="2"/>
      <c r="C712" s="2"/>
      <c r="D712" s="4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140"/>
      <c r="B713" s="2"/>
      <c r="C713" s="2"/>
      <c r="D713" s="4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140"/>
      <c r="B714" s="2"/>
      <c r="C714" s="2"/>
      <c r="D714" s="4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140"/>
      <c r="B715" s="2"/>
      <c r="C715" s="2"/>
      <c r="D715" s="4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140"/>
      <c r="B716" s="2"/>
      <c r="C716" s="2"/>
      <c r="D716" s="4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140"/>
      <c r="B717" s="2"/>
      <c r="C717" s="2"/>
      <c r="D717" s="4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140"/>
      <c r="B718" s="2"/>
      <c r="C718" s="2"/>
      <c r="D718" s="4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140"/>
      <c r="B719" s="2"/>
      <c r="C719" s="2"/>
      <c r="D719" s="4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140"/>
      <c r="B720" s="2"/>
      <c r="C720" s="2"/>
      <c r="D720" s="4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140"/>
      <c r="B721" s="2"/>
      <c r="C721" s="2"/>
      <c r="D721" s="4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140"/>
      <c r="B722" s="2"/>
      <c r="C722" s="2"/>
      <c r="D722" s="4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140"/>
      <c r="B723" s="2"/>
      <c r="C723" s="2"/>
      <c r="D723" s="4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140"/>
      <c r="B724" s="2"/>
      <c r="C724" s="2"/>
      <c r="D724" s="4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140"/>
      <c r="B725" s="2"/>
      <c r="C725" s="2"/>
      <c r="D725" s="4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140"/>
      <c r="B726" s="2"/>
      <c r="C726" s="2"/>
      <c r="D726" s="4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140"/>
      <c r="B727" s="2"/>
      <c r="C727" s="2"/>
      <c r="D727" s="4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140"/>
      <c r="B728" s="2"/>
      <c r="C728" s="2"/>
      <c r="D728" s="4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140"/>
      <c r="B729" s="2"/>
      <c r="C729" s="2"/>
      <c r="D729" s="4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140"/>
      <c r="B730" s="2"/>
      <c r="C730" s="2"/>
      <c r="D730" s="4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140"/>
      <c r="B731" s="2"/>
      <c r="C731" s="2"/>
      <c r="D731" s="4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140"/>
      <c r="B732" s="2"/>
      <c r="C732" s="2"/>
      <c r="D732" s="4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140"/>
      <c r="B733" s="2"/>
      <c r="C733" s="2"/>
      <c r="D733" s="4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140"/>
      <c r="B734" s="2"/>
      <c r="C734" s="2"/>
      <c r="D734" s="4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140"/>
      <c r="B735" s="2"/>
      <c r="C735" s="2"/>
      <c r="D735" s="4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140"/>
      <c r="B736" s="2"/>
      <c r="C736" s="2"/>
      <c r="D736" s="4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140"/>
      <c r="B737" s="2"/>
      <c r="C737" s="2"/>
      <c r="D737" s="4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140"/>
      <c r="B738" s="2"/>
      <c r="C738" s="2"/>
      <c r="D738" s="4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140"/>
      <c r="B739" s="2"/>
      <c r="C739" s="2"/>
      <c r="D739" s="4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140"/>
      <c r="B740" s="2"/>
      <c r="C740" s="2"/>
      <c r="D740" s="4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140"/>
      <c r="B741" s="2"/>
      <c r="C741" s="2"/>
      <c r="D741" s="4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140"/>
      <c r="B742" s="2"/>
      <c r="C742" s="2"/>
      <c r="D742" s="4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140"/>
      <c r="B743" s="2"/>
      <c r="C743" s="2"/>
      <c r="D743" s="4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140"/>
      <c r="B744" s="2"/>
      <c r="C744" s="2"/>
      <c r="D744" s="4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140"/>
      <c r="B745" s="2"/>
      <c r="C745" s="2"/>
      <c r="D745" s="4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140"/>
      <c r="B746" s="2"/>
      <c r="C746" s="2"/>
      <c r="D746" s="4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140"/>
      <c r="B747" s="2"/>
      <c r="C747" s="2"/>
      <c r="D747" s="4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140"/>
      <c r="B748" s="2"/>
      <c r="C748" s="2"/>
      <c r="D748" s="4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140"/>
      <c r="B749" s="2"/>
      <c r="C749" s="2"/>
      <c r="D749" s="4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140"/>
      <c r="B750" s="2"/>
      <c r="C750" s="2"/>
      <c r="D750" s="4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140"/>
      <c r="B751" s="2"/>
      <c r="C751" s="2"/>
      <c r="D751" s="4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140"/>
      <c r="B752" s="2"/>
      <c r="C752" s="2"/>
      <c r="D752" s="4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140"/>
      <c r="B753" s="2"/>
      <c r="C753" s="2"/>
      <c r="D753" s="4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140"/>
      <c r="B754" s="2"/>
      <c r="C754" s="2"/>
      <c r="D754" s="4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140"/>
      <c r="B755" s="2"/>
      <c r="C755" s="2"/>
      <c r="D755" s="4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140"/>
      <c r="B756" s="2"/>
      <c r="C756" s="2"/>
      <c r="D756" s="4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140"/>
      <c r="B757" s="2"/>
      <c r="C757" s="2"/>
      <c r="D757" s="4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140"/>
      <c r="B758" s="2"/>
      <c r="C758" s="2"/>
      <c r="D758" s="4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140"/>
      <c r="B759" s="2"/>
      <c r="C759" s="2"/>
      <c r="D759" s="4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140"/>
      <c r="B760" s="2"/>
      <c r="C760" s="2"/>
      <c r="D760" s="4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140"/>
      <c r="B761" s="2"/>
      <c r="C761" s="2"/>
      <c r="D761" s="4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140"/>
      <c r="B762" s="2"/>
      <c r="C762" s="2"/>
      <c r="D762" s="4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140"/>
      <c r="B763" s="2"/>
      <c r="C763" s="2"/>
      <c r="D763" s="4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140"/>
      <c r="B764" s="2"/>
      <c r="C764" s="2"/>
      <c r="D764" s="4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140"/>
      <c r="B765" s="2"/>
      <c r="C765" s="2"/>
      <c r="D765" s="4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140"/>
      <c r="B766" s="2"/>
      <c r="C766" s="2"/>
      <c r="D766" s="4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140"/>
      <c r="B767" s="2"/>
      <c r="C767" s="2"/>
      <c r="D767" s="4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140"/>
      <c r="B768" s="2"/>
      <c r="C768" s="2"/>
      <c r="D768" s="4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140"/>
      <c r="B769" s="2"/>
      <c r="C769" s="2"/>
      <c r="D769" s="4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140"/>
      <c r="B770" s="2"/>
      <c r="C770" s="2"/>
      <c r="D770" s="4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140"/>
      <c r="B771" s="2"/>
      <c r="C771" s="2"/>
      <c r="D771" s="4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140"/>
      <c r="B772" s="2"/>
      <c r="C772" s="2"/>
      <c r="D772" s="4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140"/>
      <c r="B773" s="2"/>
      <c r="C773" s="2"/>
      <c r="D773" s="4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140"/>
      <c r="B774" s="2"/>
      <c r="C774" s="2"/>
      <c r="D774" s="4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140"/>
      <c r="B775" s="2"/>
      <c r="C775" s="2"/>
      <c r="D775" s="4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140"/>
      <c r="B776" s="2"/>
      <c r="C776" s="2"/>
      <c r="D776" s="4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140"/>
      <c r="B777" s="2"/>
      <c r="C777" s="2"/>
      <c r="D777" s="4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140"/>
      <c r="B778" s="2"/>
      <c r="C778" s="2"/>
      <c r="D778" s="4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140"/>
      <c r="B779" s="2"/>
      <c r="C779" s="2"/>
      <c r="D779" s="4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140"/>
      <c r="B780" s="2"/>
      <c r="C780" s="2"/>
      <c r="D780" s="4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140"/>
      <c r="B781" s="2"/>
      <c r="C781" s="2"/>
      <c r="D781" s="4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140"/>
      <c r="B782" s="2"/>
      <c r="C782" s="2"/>
      <c r="D782" s="4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140"/>
      <c r="B783" s="2"/>
      <c r="C783" s="2"/>
      <c r="D783" s="4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140"/>
      <c r="B784" s="2"/>
      <c r="C784" s="2"/>
      <c r="D784" s="4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140"/>
      <c r="B785" s="2"/>
      <c r="C785" s="2"/>
      <c r="D785" s="4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140"/>
      <c r="B786" s="2"/>
      <c r="C786" s="2"/>
      <c r="D786" s="4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140"/>
      <c r="B787" s="2"/>
      <c r="C787" s="2"/>
      <c r="D787" s="4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140"/>
      <c r="B788" s="2"/>
      <c r="C788" s="2"/>
      <c r="D788" s="4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140"/>
      <c r="B789" s="2"/>
      <c r="C789" s="2"/>
      <c r="D789" s="4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140"/>
      <c r="B790" s="2"/>
      <c r="C790" s="2"/>
      <c r="D790" s="4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140"/>
      <c r="B791" s="2"/>
      <c r="C791" s="2"/>
      <c r="D791" s="4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140"/>
      <c r="B792" s="2"/>
      <c r="C792" s="2"/>
      <c r="D792" s="4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140"/>
      <c r="B793" s="2"/>
      <c r="C793" s="2"/>
      <c r="D793" s="4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140"/>
      <c r="B794" s="2"/>
      <c r="C794" s="2"/>
      <c r="D794" s="4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140"/>
      <c r="B795" s="2"/>
      <c r="C795" s="2"/>
      <c r="D795" s="4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140"/>
      <c r="B796" s="2"/>
      <c r="C796" s="2"/>
      <c r="D796" s="4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140"/>
      <c r="B797" s="2"/>
      <c r="C797" s="2"/>
      <c r="D797" s="4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140"/>
      <c r="B798" s="2"/>
      <c r="C798" s="2"/>
      <c r="D798" s="4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140"/>
      <c r="B799" s="2"/>
      <c r="C799" s="2"/>
      <c r="D799" s="4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140"/>
      <c r="B800" s="2"/>
      <c r="C800" s="2"/>
      <c r="D800" s="4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140"/>
      <c r="B801" s="2"/>
      <c r="C801" s="2"/>
      <c r="D801" s="4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140"/>
      <c r="B802" s="2"/>
      <c r="C802" s="2"/>
      <c r="D802" s="4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140"/>
      <c r="B803" s="2"/>
      <c r="C803" s="2"/>
      <c r="D803" s="4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140"/>
      <c r="B804" s="2"/>
      <c r="C804" s="2"/>
      <c r="D804" s="4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140"/>
      <c r="B805" s="2"/>
      <c r="C805" s="2"/>
      <c r="D805" s="4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140"/>
      <c r="B806" s="2"/>
      <c r="C806" s="2"/>
      <c r="D806" s="4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140"/>
      <c r="B807" s="2"/>
      <c r="C807" s="2"/>
      <c r="D807" s="4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140"/>
      <c r="B808" s="2"/>
      <c r="C808" s="2"/>
      <c r="D808" s="4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140"/>
      <c r="B809" s="2"/>
      <c r="C809" s="2"/>
      <c r="D809" s="4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140"/>
      <c r="B810" s="2"/>
      <c r="C810" s="2"/>
      <c r="D810" s="4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140"/>
      <c r="B811" s="2"/>
      <c r="C811" s="2"/>
      <c r="D811" s="4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140"/>
      <c r="B812" s="2"/>
      <c r="C812" s="2"/>
      <c r="D812" s="4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140"/>
      <c r="B813" s="2"/>
      <c r="C813" s="2"/>
      <c r="D813" s="4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140"/>
      <c r="B814" s="2"/>
      <c r="C814" s="2"/>
      <c r="D814" s="4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140"/>
      <c r="B815" s="2"/>
      <c r="C815" s="2"/>
      <c r="D815" s="4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140"/>
      <c r="B816" s="2"/>
      <c r="C816" s="2"/>
      <c r="D816" s="4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140"/>
      <c r="B817" s="2"/>
      <c r="C817" s="2"/>
      <c r="D817" s="4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140"/>
      <c r="B818" s="2"/>
      <c r="C818" s="2"/>
      <c r="D818" s="4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140"/>
      <c r="B819" s="2"/>
      <c r="C819" s="2"/>
      <c r="D819" s="4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140"/>
      <c r="B820" s="2"/>
      <c r="C820" s="2"/>
      <c r="D820" s="4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140"/>
      <c r="B821" s="2"/>
      <c r="C821" s="2"/>
      <c r="D821" s="4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140"/>
      <c r="B822" s="2"/>
      <c r="C822" s="2"/>
      <c r="D822" s="4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140"/>
      <c r="B823" s="2"/>
      <c r="C823" s="2"/>
      <c r="D823" s="4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140"/>
      <c r="B824" s="2"/>
      <c r="C824" s="2"/>
      <c r="D824" s="4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140"/>
      <c r="B825" s="2"/>
      <c r="C825" s="2"/>
      <c r="D825" s="4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140"/>
      <c r="B826" s="2"/>
      <c r="C826" s="2"/>
      <c r="D826" s="4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140"/>
      <c r="B827" s="2"/>
      <c r="C827" s="2"/>
      <c r="D827" s="4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140"/>
      <c r="B828" s="2"/>
      <c r="C828" s="2"/>
      <c r="D828" s="4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140"/>
      <c r="B829" s="2"/>
      <c r="C829" s="2"/>
      <c r="D829" s="4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140"/>
      <c r="B830" s="2"/>
      <c r="C830" s="2"/>
      <c r="D830" s="4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140"/>
      <c r="B831" s="2"/>
      <c r="C831" s="2"/>
      <c r="D831" s="4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140"/>
      <c r="B832" s="2"/>
      <c r="C832" s="2"/>
      <c r="D832" s="4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140"/>
      <c r="B833" s="2"/>
      <c r="C833" s="2"/>
      <c r="D833" s="4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140"/>
      <c r="B834" s="2"/>
      <c r="C834" s="2"/>
      <c r="D834" s="4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140"/>
      <c r="B835" s="2"/>
      <c r="C835" s="2"/>
      <c r="D835" s="4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140"/>
      <c r="B836" s="2"/>
      <c r="C836" s="2"/>
      <c r="D836" s="4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140"/>
      <c r="B837" s="2"/>
      <c r="C837" s="2"/>
      <c r="D837" s="4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140"/>
      <c r="B838" s="2"/>
      <c r="C838" s="2"/>
      <c r="D838" s="4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140"/>
      <c r="B839" s="2"/>
      <c r="C839" s="2"/>
      <c r="D839" s="4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140"/>
      <c r="B840" s="2"/>
      <c r="C840" s="2"/>
      <c r="D840" s="4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140"/>
      <c r="B841" s="2"/>
      <c r="C841" s="2"/>
      <c r="D841" s="4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140"/>
      <c r="B842" s="2"/>
      <c r="C842" s="2"/>
      <c r="D842" s="4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140"/>
      <c r="B843" s="2"/>
      <c r="C843" s="2"/>
      <c r="D843" s="4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140"/>
      <c r="B844" s="2"/>
      <c r="C844" s="2"/>
      <c r="D844" s="4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140"/>
      <c r="B845" s="2"/>
      <c r="C845" s="2"/>
      <c r="D845" s="4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140"/>
      <c r="B846" s="2"/>
      <c r="C846" s="2"/>
      <c r="D846" s="4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140"/>
      <c r="B847" s="2"/>
      <c r="C847" s="2"/>
      <c r="D847" s="4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140"/>
      <c r="B848" s="2"/>
      <c r="C848" s="2"/>
      <c r="D848" s="4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140"/>
      <c r="B849" s="2"/>
      <c r="C849" s="2"/>
      <c r="D849" s="4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140"/>
      <c r="B850" s="2"/>
      <c r="C850" s="2"/>
      <c r="D850" s="4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140"/>
      <c r="B851" s="2"/>
      <c r="C851" s="2"/>
      <c r="D851" s="4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140"/>
      <c r="B852" s="2"/>
      <c r="C852" s="2"/>
      <c r="D852" s="4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140"/>
      <c r="B853" s="2"/>
      <c r="C853" s="2"/>
      <c r="D853" s="4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140"/>
      <c r="B854" s="2"/>
      <c r="C854" s="2"/>
      <c r="D854" s="4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140"/>
      <c r="B855" s="2"/>
      <c r="C855" s="2"/>
      <c r="D855" s="4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140"/>
      <c r="B856" s="2"/>
      <c r="C856" s="2"/>
      <c r="D856" s="4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140"/>
      <c r="B857" s="2"/>
      <c r="C857" s="2"/>
      <c r="D857" s="4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140"/>
      <c r="B858" s="2"/>
      <c r="C858" s="2"/>
      <c r="D858" s="4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140"/>
      <c r="B859" s="2"/>
      <c r="C859" s="2"/>
      <c r="D859" s="4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140"/>
      <c r="B860" s="2"/>
      <c r="C860" s="2"/>
      <c r="D860" s="4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140"/>
      <c r="B861" s="2"/>
      <c r="C861" s="2"/>
      <c r="D861" s="4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140"/>
      <c r="B862" s="2"/>
      <c r="C862" s="2"/>
      <c r="D862" s="4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140"/>
      <c r="B863" s="2"/>
      <c r="C863" s="2"/>
      <c r="D863" s="4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140"/>
      <c r="B864" s="2"/>
      <c r="C864" s="2"/>
      <c r="D864" s="4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140"/>
      <c r="B865" s="2"/>
      <c r="C865" s="2"/>
      <c r="D865" s="4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140"/>
      <c r="B866" s="2"/>
      <c r="C866" s="2"/>
      <c r="D866" s="4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140"/>
      <c r="B867" s="2"/>
      <c r="C867" s="2"/>
      <c r="D867" s="4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140"/>
      <c r="B868" s="2"/>
      <c r="C868" s="2"/>
      <c r="D868" s="4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140"/>
      <c r="B869" s="2"/>
      <c r="C869" s="2"/>
      <c r="D869" s="4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140"/>
      <c r="B870" s="2"/>
      <c r="C870" s="2"/>
      <c r="D870" s="4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140"/>
      <c r="B871" s="2"/>
      <c r="C871" s="2"/>
      <c r="D871" s="4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140"/>
      <c r="B872" s="2"/>
      <c r="C872" s="2"/>
      <c r="D872" s="4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140"/>
      <c r="B873" s="2"/>
      <c r="C873" s="2"/>
      <c r="D873" s="4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140"/>
      <c r="B874" s="2"/>
      <c r="C874" s="2"/>
      <c r="D874" s="4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140"/>
      <c r="B875" s="2"/>
      <c r="C875" s="2"/>
      <c r="D875" s="4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140"/>
      <c r="B876" s="2"/>
      <c r="C876" s="2"/>
      <c r="D876" s="4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140"/>
      <c r="B877" s="2"/>
      <c r="C877" s="2"/>
      <c r="D877" s="4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140"/>
      <c r="B878" s="2"/>
      <c r="C878" s="2"/>
      <c r="D878" s="4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140"/>
      <c r="B879" s="2"/>
      <c r="C879" s="2"/>
      <c r="D879" s="4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140"/>
      <c r="B880" s="2"/>
      <c r="C880" s="2"/>
      <c r="D880" s="4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140"/>
      <c r="B881" s="2"/>
      <c r="C881" s="2"/>
      <c r="D881" s="4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140"/>
      <c r="B882" s="2"/>
      <c r="C882" s="2"/>
      <c r="D882" s="4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140"/>
      <c r="B883" s="2"/>
      <c r="C883" s="2"/>
      <c r="D883" s="4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140"/>
      <c r="B884" s="2"/>
      <c r="C884" s="2"/>
      <c r="D884" s="4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140"/>
      <c r="B885" s="2"/>
      <c r="C885" s="2"/>
      <c r="D885" s="4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140"/>
      <c r="B886" s="2"/>
      <c r="C886" s="2"/>
      <c r="D886" s="4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140"/>
      <c r="B887" s="2"/>
      <c r="C887" s="2"/>
      <c r="D887" s="4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140"/>
      <c r="B888" s="2"/>
      <c r="C888" s="2"/>
      <c r="D888" s="4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140"/>
      <c r="B889" s="2"/>
      <c r="C889" s="2"/>
      <c r="D889" s="4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140"/>
      <c r="B890" s="2"/>
      <c r="C890" s="2"/>
      <c r="D890" s="4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140"/>
      <c r="B891" s="2"/>
      <c r="C891" s="2"/>
      <c r="D891" s="4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140"/>
      <c r="B892" s="2"/>
      <c r="C892" s="2"/>
      <c r="D892" s="4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140"/>
      <c r="B893" s="2"/>
      <c r="C893" s="2"/>
      <c r="D893" s="4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140"/>
      <c r="B894" s="2"/>
      <c r="C894" s="2"/>
      <c r="D894" s="4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140"/>
      <c r="B895" s="2"/>
      <c r="C895" s="2"/>
      <c r="D895" s="4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140"/>
      <c r="B896" s="2"/>
      <c r="C896" s="2"/>
      <c r="D896" s="4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140"/>
      <c r="B897" s="2"/>
      <c r="C897" s="2"/>
      <c r="D897" s="4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140"/>
      <c r="B898" s="2"/>
      <c r="C898" s="2"/>
      <c r="D898" s="4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140"/>
      <c r="B899" s="2"/>
      <c r="C899" s="2"/>
      <c r="D899" s="4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140"/>
      <c r="B900" s="2"/>
      <c r="C900" s="2"/>
      <c r="D900" s="4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140"/>
      <c r="B901" s="2"/>
      <c r="C901" s="2"/>
      <c r="D901" s="4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140"/>
      <c r="B902" s="2"/>
      <c r="C902" s="2"/>
      <c r="D902" s="4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140"/>
      <c r="B903" s="2"/>
      <c r="C903" s="2"/>
      <c r="D903" s="4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140"/>
      <c r="B904" s="2"/>
      <c r="C904" s="2"/>
      <c r="D904" s="4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140"/>
      <c r="B905" s="2"/>
      <c r="C905" s="2"/>
      <c r="D905" s="4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140"/>
      <c r="B906" s="2"/>
      <c r="C906" s="2"/>
      <c r="D906" s="4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140"/>
      <c r="B907" s="2"/>
      <c r="C907" s="2"/>
      <c r="D907" s="4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140"/>
      <c r="B908" s="2"/>
      <c r="C908" s="2"/>
      <c r="D908" s="4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140"/>
      <c r="B909" s="2"/>
      <c r="C909" s="2"/>
      <c r="D909" s="4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140"/>
      <c r="B910" s="2"/>
      <c r="C910" s="2"/>
      <c r="D910" s="4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140"/>
      <c r="B911" s="2"/>
      <c r="C911" s="2"/>
      <c r="D911" s="4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140"/>
      <c r="B912" s="2"/>
      <c r="C912" s="2"/>
      <c r="D912" s="4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140"/>
      <c r="B913" s="2"/>
      <c r="C913" s="2"/>
      <c r="D913" s="4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140"/>
      <c r="B914" s="2"/>
      <c r="C914" s="2"/>
      <c r="D914" s="4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140"/>
      <c r="B915" s="2"/>
      <c r="C915" s="2"/>
      <c r="D915" s="4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140"/>
      <c r="B916" s="2"/>
      <c r="C916" s="2"/>
      <c r="D916" s="4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140"/>
      <c r="B917" s="2"/>
      <c r="C917" s="2"/>
      <c r="D917" s="4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140"/>
      <c r="B918" s="2"/>
      <c r="C918" s="2"/>
      <c r="D918" s="4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140"/>
      <c r="B919" s="2"/>
      <c r="C919" s="2"/>
      <c r="D919" s="4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140"/>
      <c r="B920" s="2"/>
      <c r="C920" s="2"/>
      <c r="D920" s="4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140"/>
      <c r="B921" s="2"/>
      <c r="C921" s="2"/>
      <c r="D921" s="4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140"/>
      <c r="B922" s="2"/>
      <c r="C922" s="2"/>
      <c r="D922" s="4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140"/>
      <c r="B923" s="2"/>
      <c r="C923" s="2"/>
      <c r="D923" s="4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140"/>
      <c r="B924" s="2"/>
      <c r="C924" s="2"/>
      <c r="D924" s="4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140"/>
      <c r="B925" s="2"/>
      <c r="C925" s="2"/>
      <c r="D925" s="4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140"/>
      <c r="B926" s="2"/>
      <c r="C926" s="2"/>
      <c r="D926" s="4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140"/>
      <c r="B927" s="2"/>
      <c r="C927" s="2"/>
      <c r="D927" s="4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140"/>
      <c r="B928" s="2"/>
      <c r="C928" s="2"/>
      <c r="D928" s="4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140"/>
      <c r="B929" s="2"/>
      <c r="C929" s="2"/>
      <c r="D929" s="4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140"/>
      <c r="B930" s="2"/>
      <c r="C930" s="2"/>
      <c r="D930" s="4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140"/>
      <c r="B931" s="2"/>
      <c r="C931" s="2"/>
      <c r="D931" s="4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140"/>
      <c r="B932" s="2"/>
      <c r="C932" s="2"/>
      <c r="D932" s="4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140"/>
      <c r="B933" s="2"/>
      <c r="C933" s="2"/>
      <c r="D933" s="4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140"/>
      <c r="B934" s="2"/>
      <c r="C934" s="2"/>
      <c r="D934" s="4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140"/>
      <c r="B935" s="2"/>
      <c r="C935" s="2"/>
      <c r="D935" s="4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140"/>
      <c r="B936" s="2"/>
      <c r="C936" s="2"/>
      <c r="D936" s="4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140"/>
      <c r="B937" s="2"/>
      <c r="C937" s="2"/>
      <c r="D937" s="4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140"/>
      <c r="B938" s="2"/>
      <c r="C938" s="2"/>
      <c r="D938" s="4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140"/>
      <c r="B939" s="2"/>
      <c r="C939" s="2"/>
      <c r="D939" s="4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140"/>
      <c r="B940" s="2"/>
      <c r="C940" s="2"/>
      <c r="D940" s="4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140"/>
      <c r="B941" s="2"/>
      <c r="C941" s="2"/>
      <c r="D941" s="4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140"/>
      <c r="B942" s="2"/>
      <c r="C942" s="2"/>
      <c r="D942" s="4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140"/>
      <c r="B943" s="2"/>
      <c r="C943" s="2"/>
      <c r="D943" s="4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140"/>
      <c r="B944" s="2"/>
      <c r="C944" s="2"/>
      <c r="D944" s="4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140"/>
      <c r="B945" s="2"/>
      <c r="C945" s="2"/>
      <c r="D945" s="4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140"/>
      <c r="B946" s="2"/>
      <c r="C946" s="2"/>
      <c r="D946" s="4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140"/>
      <c r="B947" s="2"/>
      <c r="C947" s="2"/>
      <c r="D947" s="4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140"/>
      <c r="B948" s="2"/>
      <c r="C948" s="2"/>
      <c r="D948" s="4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140"/>
      <c r="B949" s="2"/>
      <c r="C949" s="2"/>
      <c r="D949" s="4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140"/>
      <c r="B950" s="2"/>
      <c r="C950" s="2"/>
      <c r="D950" s="4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140"/>
      <c r="B951" s="2"/>
      <c r="C951" s="2"/>
      <c r="D951" s="4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140"/>
      <c r="B952" s="2"/>
      <c r="C952" s="2"/>
      <c r="D952" s="4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140"/>
      <c r="B953" s="2"/>
      <c r="C953" s="2"/>
      <c r="D953" s="4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140"/>
      <c r="B954" s="2"/>
      <c r="C954" s="2"/>
      <c r="D954" s="4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140"/>
      <c r="B955" s="2"/>
      <c r="C955" s="2"/>
      <c r="D955" s="4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140"/>
      <c r="B956" s="2"/>
      <c r="C956" s="2"/>
      <c r="D956" s="4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140"/>
      <c r="B957" s="2"/>
      <c r="C957" s="2"/>
      <c r="D957" s="4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140"/>
      <c r="B958" s="2"/>
      <c r="C958" s="2"/>
      <c r="D958" s="4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140"/>
      <c r="B959" s="2"/>
      <c r="C959" s="2"/>
      <c r="D959" s="4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140"/>
      <c r="B960" s="2"/>
      <c r="C960" s="2"/>
      <c r="D960" s="4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140"/>
      <c r="B961" s="2"/>
      <c r="C961" s="2"/>
      <c r="D961" s="4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140"/>
      <c r="B962" s="2"/>
      <c r="C962" s="2"/>
      <c r="D962" s="4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140"/>
      <c r="B963" s="2"/>
      <c r="C963" s="2"/>
      <c r="D963" s="4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140"/>
      <c r="B964" s="2"/>
      <c r="C964" s="2"/>
      <c r="D964" s="4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140"/>
      <c r="B965" s="2"/>
      <c r="C965" s="2"/>
      <c r="D965" s="4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140"/>
      <c r="B966" s="2"/>
      <c r="C966" s="2"/>
      <c r="D966" s="4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140"/>
      <c r="B967" s="2"/>
      <c r="C967" s="2"/>
      <c r="D967" s="4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140"/>
      <c r="B968" s="2"/>
      <c r="C968" s="2"/>
      <c r="D968" s="4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140"/>
      <c r="B969" s="2"/>
      <c r="C969" s="2"/>
      <c r="D969" s="4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140"/>
      <c r="B970" s="2"/>
      <c r="C970" s="2"/>
      <c r="D970" s="4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140"/>
      <c r="B971" s="2"/>
      <c r="C971" s="2"/>
      <c r="D971" s="4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140"/>
      <c r="B972" s="2"/>
      <c r="C972" s="2"/>
      <c r="D972" s="4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140"/>
      <c r="B973" s="2"/>
      <c r="C973" s="2"/>
      <c r="D973" s="4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140"/>
      <c r="B974" s="2"/>
      <c r="C974" s="2"/>
      <c r="D974" s="4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140"/>
      <c r="B975" s="2"/>
      <c r="C975" s="2"/>
      <c r="D975" s="4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140"/>
      <c r="B976" s="2"/>
      <c r="C976" s="2"/>
      <c r="D976" s="4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140"/>
      <c r="B977" s="2"/>
      <c r="C977" s="2"/>
      <c r="D977" s="4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140"/>
      <c r="B978" s="2"/>
      <c r="C978" s="2"/>
      <c r="D978" s="4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140"/>
      <c r="B979" s="2"/>
      <c r="C979" s="2"/>
      <c r="D979" s="4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140"/>
      <c r="B980" s="2"/>
      <c r="C980" s="2"/>
      <c r="D980" s="4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140"/>
      <c r="B981" s="2"/>
      <c r="C981" s="2"/>
      <c r="D981" s="4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140"/>
      <c r="B982" s="2"/>
      <c r="C982" s="2"/>
      <c r="D982" s="4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140"/>
      <c r="B983" s="2"/>
      <c r="C983" s="2"/>
      <c r="D983" s="4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140"/>
      <c r="B984" s="2"/>
      <c r="C984" s="2"/>
      <c r="D984" s="4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140"/>
      <c r="B985" s="2"/>
      <c r="C985" s="2"/>
      <c r="D985" s="4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140"/>
      <c r="B986" s="2"/>
      <c r="C986" s="2"/>
      <c r="D986" s="4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140"/>
      <c r="B987" s="2"/>
      <c r="C987" s="2"/>
      <c r="D987" s="4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140"/>
      <c r="B988" s="2"/>
      <c r="C988" s="2"/>
      <c r="D988" s="4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140"/>
      <c r="B989" s="2"/>
      <c r="C989" s="2"/>
      <c r="D989" s="4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140"/>
      <c r="B990" s="2"/>
      <c r="C990" s="2"/>
      <c r="D990" s="4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140"/>
      <c r="B991" s="2"/>
      <c r="C991" s="2"/>
      <c r="D991" s="4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140"/>
      <c r="B992" s="2"/>
      <c r="C992" s="2"/>
      <c r="D992" s="4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140"/>
      <c r="B993" s="2"/>
      <c r="C993" s="2"/>
      <c r="D993" s="4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140"/>
      <c r="B994" s="2"/>
      <c r="C994" s="2"/>
      <c r="D994" s="4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140"/>
      <c r="B995" s="2"/>
      <c r="C995" s="2"/>
      <c r="D995" s="4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140"/>
      <c r="B996" s="2"/>
      <c r="C996" s="2"/>
      <c r="D996" s="4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140"/>
      <c r="B997" s="2"/>
      <c r="C997" s="2"/>
      <c r="D997" s="4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140"/>
      <c r="B998" s="2"/>
      <c r="C998" s="2"/>
      <c r="D998" s="4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140"/>
      <c r="B999" s="2"/>
      <c r="C999" s="2"/>
      <c r="D999" s="4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140"/>
      <c r="B1000" s="2"/>
      <c r="C1000" s="2"/>
      <c r="D1000" s="4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baseColWidth="10" defaultColWidth="14.5" defaultRowHeight="15" customHeight="1" x14ac:dyDescent="0.2"/>
  <cols>
    <col min="1" max="1" width="24.5" customWidth="1"/>
    <col min="2" max="2" width="10.33203125" customWidth="1"/>
    <col min="3" max="3" width="13.6640625" customWidth="1"/>
    <col min="4" max="4" width="14" customWidth="1"/>
    <col min="5" max="5" width="13.1640625" customWidth="1"/>
    <col min="6" max="6" width="12.33203125" customWidth="1"/>
    <col min="7" max="7" width="13.1640625" customWidth="1"/>
    <col min="8" max="26" width="8.6640625" customWidth="1"/>
  </cols>
  <sheetData>
    <row r="1" spans="1:26" x14ac:dyDescent="0.2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72" t="s">
        <v>2162</v>
      </c>
      <c r="B2" s="71"/>
      <c r="C2" s="71"/>
      <c r="D2" s="71"/>
      <c r="E2" s="71"/>
      <c r="F2" s="71"/>
      <c r="G2" s="71"/>
      <c r="H2" s="71"/>
      <c r="I2" s="7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"/>
      <c r="B3" s="4"/>
      <c r="C3" s="4"/>
      <c r="D3" s="4"/>
      <c r="E3" s="4"/>
      <c r="F3" s="4"/>
      <c r="G3" s="2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2163</v>
      </c>
      <c r="C4" s="7" t="s">
        <v>2164</v>
      </c>
      <c r="D4" s="7" t="s">
        <v>2165</v>
      </c>
      <c r="E4" s="7" t="s">
        <v>5</v>
      </c>
      <c r="F4" s="7" t="s">
        <v>2166</v>
      </c>
      <c r="G4" s="7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73" t="s">
        <v>8</v>
      </c>
      <c r="B5" s="8">
        <v>64.099999999999994</v>
      </c>
      <c r="C5" s="9" t="s">
        <v>2167</v>
      </c>
      <c r="D5" s="12" t="s">
        <v>2168</v>
      </c>
      <c r="E5" s="10" t="s">
        <v>2169</v>
      </c>
      <c r="F5" s="10" t="s">
        <v>2170</v>
      </c>
      <c r="G5" s="11" t="s">
        <v>2171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4"/>
      <c r="B6" s="12">
        <v>62.9</v>
      </c>
      <c r="C6" s="13" t="s">
        <v>2172</v>
      </c>
      <c r="D6" s="26" t="s">
        <v>2173</v>
      </c>
      <c r="E6" s="9" t="s">
        <v>2174</v>
      </c>
      <c r="F6" s="9" t="s">
        <v>2175</v>
      </c>
      <c r="G6" s="14" t="s">
        <v>2176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75" t="s">
        <v>19</v>
      </c>
      <c r="B7" s="15" t="s">
        <v>20</v>
      </c>
      <c r="C7" s="15" t="s">
        <v>20</v>
      </c>
      <c r="D7" s="16" t="s">
        <v>20</v>
      </c>
      <c r="E7" s="16" t="s">
        <v>20</v>
      </c>
      <c r="F7" s="16" t="s">
        <v>20</v>
      </c>
      <c r="G7" s="17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76"/>
      <c r="B8" s="18">
        <v>62.5</v>
      </c>
      <c r="C8" s="19" t="s">
        <v>2177</v>
      </c>
      <c r="D8" s="19" t="s">
        <v>2178</v>
      </c>
      <c r="E8" s="21" t="s">
        <v>2179</v>
      </c>
      <c r="F8" s="21" t="s">
        <v>2180</v>
      </c>
      <c r="G8" s="62" t="s">
        <v>2181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73" t="s">
        <v>27</v>
      </c>
      <c r="B9" s="8">
        <v>66.5</v>
      </c>
      <c r="C9" s="10" t="s">
        <v>2182</v>
      </c>
      <c r="D9" s="8" t="s">
        <v>2183</v>
      </c>
      <c r="E9" s="10" t="s">
        <v>2184</v>
      </c>
      <c r="F9" s="10" t="s">
        <v>2185</v>
      </c>
      <c r="G9" s="11" t="s">
        <v>2186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74"/>
      <c r="B10" s="12">
        <v>62.9</v>
      </c>
      <c r="C10" s="13" t="s">
        <v>2187</v>
      </c>
      <c r="D10" s="26" t="s">
        <v>2188</v>
      </c>
      <c r="E10" s="9" t="s">
        <v>2189</v>
      </c>
      <c r="F10" s="9" t="s">
        <v>2190</v>
      </c>
      <c r="G10" s="14" t="s">
        <v>2191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75" t="s">
        <v>38</v>
      </c>
      <c r="B11" s="15">
        <v>65.2</v>
      </c>
      <c r="C11" s="16" t="s">
        <v>2192</v>
      </c>
      <c r="D11" s="16" t="s">
        <v>2193</v>
      </c>
      <c r="E11" s="16" t="s">
        <v>2194</v>
      </c>
      <c r="F11" s="16" t="s">
        <v>2195</v>
      </c>
      <c r="G11" s="17" t="s">
        <v>2196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76"/>
      <c r="B12" s="18">
        <v>64.5</v>
      </c>
      <c r="C12" s="21" t="s">
        <v>2197</v>
      </c>
      <c r="D12" s="21" t="s">
        <v>2198</v>
      </c>
      <c r="E12" s="21" t="s">
        <v>1770</v>
      </c>
      <c r="F12" s="21" t="s">
        <v>2199</v>
      </c>
      <c r="G12" s="24" t="s">
        <v>2200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73" t="s">
        <v>49</v>
      </c>
      <c r="B13" s="8">
        <v>65.7</v>
      </c>
      <c r="C13" s="10" t="s">
        <v>2201</v>
      </c>
      <c r="D13" s="10" t="s">
        <v>2202</v>
      </c>
      <c r="E13" s="10" t="s">
        <v>2203</v>
      </c>
      <c r="F13" s="10" t="s">
        <v>2204</v>
      </c>
      <c r="G13" s="11" t="s">
        <v>2205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74"/>
      <c r="B14" s="12">
        <v>62.2</v>
      </c>
      <c r="C14" s="13" t="s">
        <v>2206</v>
      </c>
      <c r="D14" s="13" t="s">
        <v>2207</v>
      </c>
      <c r="E14" s="9" t="s">
        <v>1008</v>
      </c>
      <c r="F14" s="9" t="s">
        <v>2208</v>
      </c>
      <c r="G14" s="25" t="s">
        <v>2209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75" t="s">
        <v>60</v>
      </c>
      <c r="B15" s="15">
        <v>63.5</v>
      </c>
      <c r="C15" s="16" t="s">
        <v>2210</v>
      </c>
      <c r="D15" s="16" t="s">
        <v>2211</v>
      </c>
      <c r="E15" s="16" t="s">
        <v>1130</v>
      </c>
      <c r="F15" s="16" t="s">
        <v>2212</v>
      </c>
      <c r="G15" s="17" t="s">
        <v>2213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76"/>
      <c r="B16" s="18">
        <v>62</v>
      </c>
      <c r="C16" s="21" t="s">
        <v>2214</v>
      </c>
      <c r="D16" s="21" t="s">
        <v>2215</v>
      </c>
      <c r="E16" s="21" t="s">
        <v>2216</v>
      </c>
      <c r="F16" s="21" t="s">
        <v>2217</v>
      </c>
      <c r="G16" s="24" t="s">
        <v>2218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73" t="s">
        <v>71</v>
      </c>
      <c r="B17" s="8">
        <v>63</v>
      </c>
      <c r="C17" s="10" t="s">
        <v>2219</v>
      </c>
      <c r="D17" s="10" t="s">
        <v>2220</v>
      </c>
      <c r="E17" s="10" t="s">
        <v>2221</v>
      </c>
      <c r="F17" s="10" t="s">
        <v>20</v>
      </c>
      <c r="G17" s="11" t="s">
        <v>2222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75" t="s">
        <v>76</v>
      </c>
      <c r="B19" s="15">
        <v>60.9</v>
      </c>
      <c r="C19" s="16" t="s">
        <v>2223</v>
      </c>
      <c r="D19" s="16" t="s">
        <v>2224</v>
      </c>
      <c r="E19" s="16" t="s">
        <v>2225</v>
      </c>
      <c r="F19" s="16" t="s">
        <v>20</v>
      </c>
      <c r="G19" s="17" t="s">
        <v>2226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73" t="s">
        <v>80</v>
      </c>
      <c r="B21" s="29">
        <v>63.9</v>
      </c>
      <c r="C21" s="63" t="s">
        <v>2227</v>
      </c>
      <c r="D21" s="30" t="s">
        <v>2168</v>
      </c>
      <c r="E21" s="30" t="s">
        <v>1995</v>
      </c>
      <c r="F21" s="10" t="s">
        <v>2228</v>
      </c>
      <c r="G21" s="11" t="s">
        <v>2229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74"/>
      <c r="B22" s="26">
        <v>62.8</v>
      </c>
      <c r="C22" s="64" t="s">
        <v>2230</v>
      </c>
      <c r="D22" s="9" t="s">
        <v>2231</v>
      </c>
      <c r="E22" s="9" t="s">
        <v>20</v>
      </c>
      <c r="F22" s="9" t="s">
        <v>2208</v>
      </c>
      <c r="G22" s="13" t="s">
        <v>2232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75" t="s">
        <v>91</v>
      </c>
      <c r="B23" s="18">
        <v>68.599999999999994</v>
      </c>
      <c r="C23" s="16" t="s">
        <v>2233</v>
      </c>
      <c r="D23" s="16" t="s">
        <v>2234</v>
      </c>
      <c r="E23" s="16" t="s">
        <v>1740</v>
      </c>
      <c r="F23" s="16" t="s">
        <v>2235</v>
      </c>
      <c r="G23" s="17" t="s">
        <v>2236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76"/>
      <c r="B24" s="18">
        <v>68</v>
      </c>
      <c r="C24" s="21" t="s">
        <v>2237</v>
      </c>
      <c r="D24" s="21" t="s">
        <v>2238</v>
      </c>
      <c r="E24" s="21" t="s">
        <v>2239</v>
      </c>
      <c r="F24" s="21" t="s">
        <v>2240</v>
      </c>
      <c r="G24" s="22" t="s">
        <v>2241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">
      <c r="A25" s="73" t="s">
        <v>102</v>
      </c>
      <c r="B25" s="8">
        <v>67</v>
      </c>
      <c r="C25" s="10" t="s">
        <v>2242</v>
      </c>
      <c r="D25" s="10" t="s">
        <v>2243</v>
      </c>
      <c r="E25" s="10" t="s">
        <v>2244</v>
      </c>
      <c r="F25" s="10" t="s">
        <v>2245</v>
      </c>
      <c r="G25" s="11" t="s">
        <v>2246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74"/>
      <c r="B26" s="12">
        <v>67.900000000000006</v>
      </c>
      <c r="C26" s="9" t="s">
        <v>2247</v>
      </c>
      <c r="D26" s="9" t="s">
        <v>2248</v>
      </c>
      <c r="E26" s="9" t="s">
        <v>380</v>
      </c>
      <c r="F26" s="9" t="s">
        <v>2217</v>
      </c>
      <c r="G26" s="14" t="s">
        <v>2249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75" t="s">
        <v>113</v>
      </c>
      <c r="B27" s="15">
        <v>60.9</v>
      </c>
      <c r="C27" s="16" t="s">
        <v>2250</v>
      </c>
      <c r="D27" s="16" t="s">
        <v>2251</v>
      </c>
      <c r="E27" s="16" t="s">
        <v>2109</v>
      </c>
      <c r="F27" s="16" t="s">
        <v>2252</v>
      </c>
      <c r="G27" s="17" t="s">
        <v>2253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76"/>
      <c r="B28" s="18">
        <v>61.8</v>
      </c>
      <c r="C28" s="21" t="s">
        <v>2254</v>
      </c>
      <c r="D28" s="21" t="s">
        <v>2255</v>
      </c>
      <c r="E28" s="21" t="s">
        <v>2008</v>
      </c>
      <c r="F28" s="21" t="s">
        <v>2256</v>
      </c>
      <c r="G28" s="24" t="s">
        <v>2257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73" t="s">
        <v>124</v>
      </c>
      <c r="B29" s="8">
        <v>65</v>
      </c>
      <c r="C29" s="10" t="s">
        <v>2258</v>
      </c>
      <c r="D29" s="10" t="s">
        <v>2259</v>
      </c>
      <c r="E29" s="10" t="s">
        <v>2260</v>
      </c>
      <c r="F29" s="10" t="s">
        <v>2261</v>
      </c>
      <c r="G29" s="11" t="s">
        <v>2262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74"/>
      <c r="B30" s="12">
        <v>63.5</v>
      </c>
      <c r="C30" s="13" t="s">
        <v>2263</v>
      </c>
      <c r="D30" s="13" t="s">
        <v>2264</v>
      </c>
      <c r="E30" s="9" t="s">
        <v>2265</v>
      </c>
      <c r="F30" s="9" t="s">
        <v>2266</v>
      </c>
      <c r="G30" s="14" t="s">
        <v>2267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75" t="s">
        <v>135</v>
      </c>
      <c r="B31" s="15">
        <v>65.3</v>
      </c>
      <c r="C31" s="16" t="s">
        <v>2268</v>
      </c>
      <c r="D31" s="16" t="s">
        <v>2269</v>
      </c>
      <c r="E31" s="16" t="s">
        <v>1986</v>
      </c>
      <c r="F31" s="16" t="s">
        <v>2270</v>
      </c>
      <c r="G31" s="17" t="s">
        <v>2271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76"/>
      <c r="B32" s="18">
        <v>65.3</v>
      </c>
      <c r="C32" s="21" t="s">
        <v>2272</v>
      </c>
      <c r="D32" s="21" t="s">
        <v>2273</v>
      </c>
      <c r="E32" s="21" t="s">
        <v>1083</v>
      </c>
      <c r="F32" s="21" t="s">
        <v>2274</v>
      </c>
      <c r="G32" s="24" t="s">
        <v>2275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2276</v>
      </c>
      <c r="G33" s="5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74"/>
      <c r="B34" s="12">
        <v>61.1</v>
      </c>
      <c r="C34" s="9" t="s">
        <v>2277</v>
      </c>
      <c r="D34" s="9" t="s">
        <v>2278</v>
      </c>
      <c r="E34" s="9" t="s">
        <v>2279</v>
      </c>
      <c r="F34" s="9" t="s">
        <v>2280</v>
      </c>
      <c r="G34" s="14" t="s">
        <v>2281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75" t="s">
        <v>153</v>
      </c>
      <c r="B35" s="15">
        <v>66</v>
      </c>
      <c r="C35" s="16" t="s">
        <v>2282</v>
      </c>
      <c r="D35" s="16" t="s">
        <v>2283</v>
      </c>
      <c r="E35" s="16" t="s">
        <v>2284</v>
      </c>
      <c r="F35" s="16" t="s">
        <v>2285</v>
      </c>
      <c r="G35" s="17" t="s">
        <v>2286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76"/>
      <c r="B36" s="18">
        <v>64.900000000000006</v>
      </c>
      <c r="C36" s="21" t="s">
        <v>2287</v>
      </c>
      <c r="D36" s="21" t="s">
        <v>2288</v>
      </c>
      <c r="E36" s="21" t="s">
        <v>2289</v>
      </c>
      <c r="F36" s="21" t="s">
        <v>2290</v>
      </c>
      <c r="G36" s="24" t="s">
        <v>2291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73" t="s">
        <v>163</v>
      </c>
      <c r="B37" s="8">
        <v>64.400000000000006</v>
      </c>
      <c r="C37" s="8" t="s">
        <v>2292</v>
      </c>
      <c r="D37" s="10" t="s">
        <v>2168</v>
      </c>
      <c r="E37" s="10" t="s">
        <v>2293</v>
      </c>
      <c r="F37" s="10" t="s">
        <v>2294</v>
      </c>
      <c r="G37" s="11" t="s">
        <v>2295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74"/>
      <c r="B38" s="12">
        <v>61.3</v>
      </c>
      <c r="C38" s="13" t="s">
        <v>2296</v>
      </c>
      <c r="D38" s="13" t="s">
        <v>2297</v>
      </c>
      <c r="E38" s="9" t="s">
        <v>1526</v>
      </c>
      <c r="F38" s="9" t="s">
        <v>2298</v>
      </c>
      <c r="G38" s="14" t="s">
        <v>2299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75" t="s">
        <v>174</v>
      </c>
      <c r="B39" s="15">
        <v>69.599999999999994</v>
      </c>
      <c r="C39" s="16" t="s">
        <v>2300</v>
      </c>
      <c r="D39" s="16" t="s">
        <v>2301</v>
      </c>
      <c r="E39" s="65" t="s">
        <v>2302</v>
      </c>
      <c r="F39" s="16" t="s">
        <v>2303</v>
      </c>
      <c r="G39" s="17" t="s">
        <v>2304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76"/>
      <c r="B40" s="18">
        <v>67.7</v>
      </c>
      <c r="C40" s="21" t="s">
        <v>2305</v>
      </c>
      <c r="D40" s="21" t="s">
        <v>2306</v>
      </c>
      <c r="E40" s="21" t="s">
        <v>2239</v>
      </c>
      <c r="F40" s="21" t="s">
        <v>2217</v>
      </c>
      <c r="G40" s="24" t="s">
        <v>2307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73" t="s">
        <v>183</v>
      </c>
      <c r="B41" s="8">
        <v>67</v>
      </c>
      <c r="C41" s="10" t="s">
        <v>2308</v>
      </c>
      <c r="D41" s="10" t="s">
        <v>2309</v>
      </c>
      <c r="E41" s="10" t="s">
        <v>1754</v>
      </c>
      <c r="F41" s="10" t="s">
        <v>2310</v>
      </c>
      <c r="G41" s="11" t="s">
        <v>2311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74"/>
      <c r="B42" s="12">
        <v>65.400000000000006</v>
      </c>
      <c r="C42" s="13" t="s">
        <v>2312</v>
      </c>
      <c r="D42" s="13" t="s">
        <v>2313</v>
      </c>
      <c r="E42" s="9" t="s">
        <v>1641</v>
      </c>
      <c r="F42" s="9" t="s">
        <v>2314</v>
      </c>
      <c r="G42" s="14" t="s">
        <v>2315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65.2</v>
      </c>
      <c r="C43" s="16" t="s">
        <v>2300</v>
      </c>
      <c r="D43" s="16" t="s">
        <v>2316</v>
      </c>
      <c r="E43" s="16" t="s">
        <v>2317</v>
      </c>
      <c r="F43" s="16" t="s">
        <v>2318</v>
      </c>
      <c r="G43" s="17" t="s">
        <v>2319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61.5</v>
      </c>
      <c r="C44" s="21" t="s">
        <v>2320</v>
      </c>
      <c r="D44" s="21" t="s">
        <v>2321</v>
      </c>
      <c r="E44" s="21" t="s">
        <v>2322</v>
      </c>
      <c r="F44" s="21" t="s">
        <v>2323</v>
      </c>
      <c r="G44" s="24" t="s">
        <v>2324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73" t="s">
        <v>202</v>
      </c>
      <c r="B45" s="8">
        <v>62.3</v>
      </c>
      <c r="C45" s="10" t="s">
        <v>2219</v>
      </c>
      <c r="D45" s="10" t="s">
        <v>2325</v>
      </c>
      <c r="E45" s="10" t="s">
        <v>2326</v>
      </c>
      <c r="F45" s="10" t="s">
        <v>2327</v>
      </c>
      <c r="G45" s="11" t="s">
        <v>2328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74"/>
      <c r="B46" s="12">
        <v>59.6</v>
      </c>
      <c r="C46" s="13" t="s">
        <v>2329</v>
      </c>
      <c r="D46" s="13" t="s">
        <v>2330</v>
      </c>
      <c r="E46" s="9" t="s">
        <v>1880</v>
      </c>
      <c r="F46" s="9" t="s">
        <v>2331</v>
      </c>
      <c r="G46" s="14" t="s">
        <v>2332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75" t="s">
        <v>212</v>
      </c>
      <c r="B47" s="15">
        <v>60.6</v>
      </c>
      <c r="C47" s="16" t="s">
        <v>2333</v>
      </c>
      <c r="D47" s="17" t="s">
        <v>2334</v>
      </c>
      <c r="E47" s="16" t="s">
        <v>2335</v>
      </c>
      <c r="F47" s="16" t="s">
        <v>2336</v>
      </c>
      <c r="G47" s="17" t="s">
        <v>2337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76"/>
      <c r="B48" s="18">
        <v>60</v>
      </c>
      <c r="C48" s="34" t="s">
        <v>2254</v>
      </c>
      <c r="D48" s="22" t="s">
        <v>2338</v>
      </c>
      <c r="E48" s="21" t="s">
        <v>1087</v>
      </c>
      <c r="F48" s="21" t="s">
        <v>2339</v>
      </c>
      <c r="G48" s="24" t="s">
        <v>2340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73" t="s">
        <v>222</v>
      </c>
      <c r="B49" s="8">
        <v>64.599999999999994</v>
      </c>
      <c r="C49" s="10" t="s">
        <v>2341</v>
      </c>
      <c r="D49" s="10" t="s">
        <v>2342</v>
      </c>
      <c r="E49" s="10" t="s">
        <v>2343</v>
      </c>
      <c r="F49" s="10" t="s">
        <v>2344</v>
      </c>
      <c r="G49" s="11" t="s">
        <v>2345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74"/>
      <c r="B50" s="12">
        <v>65.8</v>
      </c>
      <c r="C50" s="36" t="s">
        <v>2272</v>
      </c>
      <c r="D50" s="36" t="s">
        <v>2346</v>
      </c>
      <c r="E50" s="9" t="s">
        <v>2347</v>
      </c>
      <c r="F50" s="9" t="s">
        <v>2348</v>
      </c>
      <c r="G50" s="14" t="s">
        <v>2349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75" t="s">
        <v>229</v>
      </c>
      <c r="B51" s="15">
        <v>63</v>
      </c>
      <c r="C51" s="16" t="s">
        <v>2350</v>
      </c>
      <c r="D51" s="16" t="s">
        <v>2351</v>
      </c>
      <c r="E51" s="16" t="s">
        <v>2352</v>
      </c>
      <c r="F51" s="16" t="s">
        <v>2353</v>
      </c>
      <c r="G51" s="17" t="s">
        <v>2354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76"/>
      <c r="B52" s="18">
        <v>60.3</v>
      </c>
      <c r="C52" s="21" t="s">
        <v>2355</v>
      </c>
      <c r="D52" s="21" t="s">
        <v>2356</v>
      </c>
      <c r="E52" s="21" t="s">
        <v>1824</v>
      </c>
      <c r="F52" s="21" t="s">
        <v>2357</v>
      </c>
      <c r="G52" s="24" t="s">
        <v>2358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73" t="s">
        <v>238</v>
      </c>
      <c r="B53" s="8">
        <v>63.8</v>
      </c>
      <c r="C53" s="10" t="s">
        <v>2359</v>
      </c>
      <c r="D53" s="10" t="s">
        <v>2360</v>
      </c>
      <c r="E53" s="10" t="s">
        <v>2361</v>
      </c>
      <c r="F53" s="10" t="s">
        <v>2362</v>
      </c>
      <c r="G53" s="11" t="s">
        <v>2363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74"/>
      <c r="B54" s="12">
        <v>65.7</v>
      </c>
      <c r="C54" s="9" t="s">
        <v>2364</v>
      </c>
      <c r="D54" s="9" t="s">
        <v>2365</v>
      </c>
      <c r="E54" s="9" t="s">
        <v>2366</v>
      </c>
      <c r="F54" s="9" t="s">
        <v>2266</v>
      </c>
      <c r="G54" s="14" t="s">
        <v>2367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75" t="s">
        <v>249</v>
      </c>
      <c r="B55" s="15">
        <v>68.400000000000006</v>
      </c>
      <c r="C55" s="16" t="s">
        <v>2368</v>
      </c>
      <c r="D55" s="16" t="s">
        <v>2369</v>
      </c>
      <c r="E55" s="16" t="s">
        <v>2370</v>
      </c>
      <c r="F55" s="16" t="s">
        <v>2371</v>
      </c>
      <c r="G55" s="17" t="s">
        <v>2372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76"/>
      <c r="B56" s="18">
        <v>64.900000000000006</v>
      </c>
      <c r="C56" s="21" t="s">
        <v>2373</v>
      </c>
      <c r="D56" s="21" t="s">
        <v>2374</v>
      </c>
      <c r="E56" s="21" t="s">
        <v>1945</v>
      </c>
      <c r="F56" s="21" t="s">
        <v>2375</v>
      </c>
      <c r="G56" s="24" t="s">
        <v>2376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73" t="s">
        <v>259</v>
      </c>
      <c r="B57" s="8">
        <v>66.400000000000006</v>
      </c>
      <c r="C57" s="66" t="s">
        <v>2377</v>
      </c>
      <c r="D57" s="10" t="s">
        <v>2309</v>
      </c>
      <c r="E57" s="10" t="s">
        <v>2378</v>
      </c>
      <c r="F57" s="10" t="s">
        <v>2379</v>
      </c>
      <c r="G57" s="11" t="s">
        <v>2380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74"/>
      <c r="B58" s="12">
        <v>65</v>
      </c>
      <c r="C58" s="9" t="s">
        <v>2381</v>
      </c>
      <c r="D58" s="9" t="s">
        <v>2382</v>
      </c>
      <c r="E58" s="9" t="s">
        <v>1477</v>
      </c>
      <c r="F58" s="9" t="s">
        <v>2383</v>
      </c>
      <c r="G58" s="14" t="s">
        <v>2384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75" t="s">
        <v>267</v>
      </c>
      <c r="B59" s="15">
        <v>60.3</v>
      </c>
      <c r="C59" s="15" t="s">
        <v>2385</v>
      </c>
      <c r="D59" s="15" t="s">
        <v>2386</v>
      </c>
      <c r="E59" s="16" t="s">
        <v>2387</v>
      </c>
      <c r="F59" s="16" t="s">
        <v>2388</v>
      </c>
      <c r="G59" s="17" t="s">
        <v>2389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79"/>
      <c r="B60" s="37">
        <v>57.9</v>
      </c>
      <c r="C60" s="37" t="s">
        <v>2247</v>
      </c>
      <c r="D60" s="37" t="s">
        <v>2390</v>
      </c>
      <c r="E60" s="34" t="s">
        <v>2391</v>
      </c>
      <c r="F60" s="34" t="s">
        <v>2392</v>
      </c>
      <c r="G60" s="40" t="s">
        <v>2393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/>
    <row r="63" spans="1:26" ht="15.75" customHeight="1" x14ac:dyDescent="0.2"/>
    <row r="64" spans="1:2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I1"/>
    <mergeCell ref="A2:I2"/>
    <mergeCell ref="A5:A6"/>
    <mergeCell ref="A7:A8"/>
    <mergeCell ref="A9:A10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2394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2395</v>
      </c>
      <c r="C4" s="7" t="s">
        <v>2396</v>
      </c>
      <c r="D4" s="7" t="s">
        <v>2397</v>
      </c>
      <c r="E4" s="7" t="s">
        <v>5</v>
      </c>
      <c r="F4" s="7" t="s">
        <v>2398</v>
      </c>
      <c r="G4" s="7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53.9</v>
      </c>
      <c r="C5" s="9" t="s">
        <v>2399</v>
      </c>
      <c r="D5" s="12" t="s">
        <v>2400</v>
      </c>
      <c r="E5" s="10" t="s">
        <v>2401</v>
      </c>
      <c r="F5" s="10" t="s">
        <v>2402</v>
      </c>
      <c r="G5" s="11" t="s">
        <v>2403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53.4</v>
      </c>
      <c r="C6" s="13" t="s">
        <v>2404</v>
      </c>
      <c r="D6" s="26" t="s">
        <v>2405</v>
      </c>
      <c r="E6" s="9" t="s">
        <v>1458</v>
      </c>
      <c r="F6" s="9" t="s">
        <v>2406</v>
      </c>
      <c r="G6" s="14" t="s">
        <v>2407</v>
      </c>
      <c r="H6" s="1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 t="s">
        <v>20</v>
      </c>
      <c r="C7" s="16" t="s">
        <v>20</v>
      </c>
      <c r="D7" s="16" t="s">
        <v>20</v>
      </c>
      <c r="E7" s="16" t="s">
        <v>20</v>
      </c>
      <c r="F7" s="16" t="s">
        <v>2408</v>
      </c>
      <c r="G7" s="17" t="s">
        <v>20</v>
      </c>
      <c r="H7" s="6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53.4</v>
      </c>
      <c r="C8" s="19" t="s">
        <v>2409</v>
      </c>
      <c r="D8" s="19" t="s">
        <v>2410</v>
      </c>
      <c r="E8" s="21" t="s">
        <v>1477</v>
      </c>
      <c r="F8" s="21" t="s">
        <v>2411</v>
      </c>
      <c r="G8" s="22" t="s">
        <v>2412</v>
      </c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55.3</v>
      </c>
      <c r="C9" s="10" t="s">
        <v>2399</v>
      </c>
      <c r="D9" s="8" t="s">
        <v>2413</v>
      </c>
      <c r="E9" s="10" t="s">
        <v>2414</v>
      </c>
      <c r="F9" s="10" t="s">
        <v>2415</v>
      </c>
      <c r="G9" s="11" t="s">
        <v>2416</v>
      </c>
      <c r="H9" s="6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53.1</v>
      </c>
      <c r="C10" s="13" t="s">
        <v>2417</v>
      </c>
      <c r="D10" s="26" t="s">
        <v>2405</v>
      </c>
      <c r="E10" s="9" t="s">
        <v>2418</v>
      </c>
      <c r="F10" s="9" t="s">
        <v>2419</v>
      </c>
      <c r="G10" s="14" t="s">
        <v>2420</v>
      </c>
      <c r="H10" s="1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56</v>
      </c>
      <c r="C11" s="16" t="s">
        <v>2421</v>
      </c>
      <c r="D11" s="16" t="s">
        <v>2422</v>
      </c>
      <c r="E11" s="16" t="s">
        <v>1223</v>
      </c>
      <c r="F11" s="16" t="s">
        <v>2423</v>
      </c>
      <c r="G11" s="17" t="s">
        <v>2424</v>
      </c>
      <c r="H11" s="6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56</v>
      </c>
      <c r="C12" s="21" t="s">
        <v>2425</v>
      </c>
      <c r="D12" s="21" t="s">
        <v>2426</v>
      </c>
      <c r="E12" s="21" t="s">
        <v>1836</v>
      </c>
      <c r="F12" s="21" t="s">
        <v>2427</v>
      </c>
      <c r="G12" s="24" t="s">
        <v>2428</v>
      </c>
      <c r="H12" s="1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54.3</v>
      </c>
      <c r="C13" s="10" t="s">
        <v>2429</v>
      </c>
      <c r="D13" s="10" t="s">
        <v>2430</v>
      </c>
      <c r="E13" s="10" t="s">
        <v>311</v>
      </c>
      <c r="F13" s="10" t="s">
        <v>2431</v>
      </c>
      <c r="G13" s="11" t="s">
        <v>2432</v>
      </c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53</v>
      </c>
      <c r="C14" s="13" t="s">
        <v>2433</v>
      </c>
      <c r="D14" s="13" t="s">
        <v>2434</v>
      </c>
      <c r="E14" s="9" t="s">
        <v>650</v>
      </c>
      <c r="F14" s="9" t="s">
        <v>2208</v>
      </c>
      <c r="G14" s="25" t="s">
        <v>2435</v>
      </c>
      <c r="H14" s="1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52.9</v>
      </c>
      <c r="C15" s="16" t="s">
        <v>2436</v>
      </c>
      <c r="D15" s="16" t="s">
        <v>2437</v>
      </c>
      <c r="E15" s="16" t="s">
        <v>2438</v>
      </c>
      <c r="F15" s="16" t="s">
        <v>2439</v>
      </c>
      <c r="G15" s="17" t="s">
        <v>2440</v>
      </c>
      <c r="H15" s="6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53</v>
      </c>
      <c r="C16" s="21" t="s">
        <v>2441</v>
      </c>
      <c r="D16" s="21" t="s">
        <v>2442</v>
      </c>
      <c r="E16" s="21" t="s">
        <v>2443</v>
      </c>
      <c r="F16" s="21" t="s">
        <v>2444</v>
      </c>
      <c r="G16" s="24" t="s">
        <v>2445</v>
      </c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51.9</v>
      </c>
      <c r="C17" s="10" t="s">
        <v>2446</v>
      </c>
      <c r="D17" s="10" t="s">
        <v>2447</v>
      </c>
      <c r="E17" s="10" t="s">
        <v>2448</v>
      </c>
      <c r="F17" s="10" t="s">
        <v>20</v>
      </c>
      <c r="G17" s="11" t="s">
        <v>2449</v>
      </c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51.4</v>
      </c>
      <c r="C19" s="16" t="s">
        <v>2450</v>
      </c>
      <c r="D19" s="16" t="s">
        <v>2451</v>
      </c>
      <c r="E19" s="16" t="s">
        <v>2452</v>
      </c>
      <c r="F19" s="16" t="s">
        <v>20</v>
      </c>
      <c r="G19" s="17" t="s">
        <v>2453</v>
      </c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52.6</v>
      </c>
      <c r="C21" s="10" t="s">
        <v>2454</v>
      </c>
      <c r="D21" s="10" t="s">
        <v>2455</v>
      </c>
      <c r="E21" s="10" t="s">
        <v>2456</v>
      </c>
      <c r="F21" s="9" t="s">
        <v>2457</v>
      </c>
      <c r="G21" s="11" t="s">
        <v>2458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51</v>
      </c>
      <c r="C22" s="9" t="s">
        <v>2459</v>
      </c>
      <c r="D22" s="9" t="s">
        <v>2460</v>
      </c>
      <c r="E22" s="9" t="s">
        <v>650</v>
      </c>
      <c r="F22" s="9" t="s">
        <v>2461</v>
      </c>
      <c r="G22" s="25" t="s">
        <v>2462</v>
      </c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58.3</v>
      </c>
      <c r="C23" s="16" t="s">
        <v>2463</v>
      </c>
      <c r="D23" s="16" t="s">
        <v>2464</v>
      </c>
      <c r="E23" s="16" t="s">
        <v>927</v>
      </c>
      <c r="F23" s="16" t="s">
        <v>2465</v>
      </c>
      <c r="G23" s="17" t="s">
        <v>2466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58</v>
      </c>
      <c r="C24" s="21" t="s">
        <v>2467</v>
      </c>
      <c r="D24" s="21" t="s">
        <v>2468</v>
      </c>
      <c r="E24" s="21" t="s">
        <v>2469</v>
      </c>
      <c r="F24" s="21" t="s">
        <v>2470</v>
      </c>
      <c r="G24" s="22" t="s">
        <v>2471</v>
      </c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58.4</v>
      </c>
      <c r="C25" s="10" t="s">
        <v>2472</v>
      </c>
      <c r="D25" s="10" t="s">
        <v>2473</v>
      </c>
      <c r="E25" s="10" t="s">
        <v>2474</v>
      </c>
      <c r="F25" s="10" t="s">
        <v>2475</v>
      </c>
      <c r="G25" s="11" t="s">
        <v>2476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59.5</v>
      </c>
      <c r="C26" s="9" t="s">
        <v>2477</v>
      </c>
      <c r="D26" s="9" t="s">
        <v>2478</v>
      </c>
      <c r="E26" s="9" t="s">
        <v>2479</v>
      </c>
      <c r="F26" s="9" t="s">
        <v>2480</v>
      </c>
      <c r="G26" s="25" t="s">
        <v>2481</v>
      </c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51.1</v>
      </c>
      <c r="C27" s="16" t="s">
        <v>2482</v>
      </c>
      <c r="D27" s="16" t="s">
        <v>2483</v>
      </c>
      <c r="E27" s="16" t="s">
        <v>2484</v>
      </c>
      <c r="F27" s="16" t="s">
        <v>2485</v>
      </c>
      <c r="G27" s="17" t="s">
        <v>2486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51.8</v>
      </c>
      <c r="C28" s="21" t="s">
        <v>2487</v>
      </c>
      <c r="D28" s="21" t="s">
        <v>2488</v>
      </c>
      <c r="E28" s="21" t="s">
        <v>2489</v>
      </c>
      <c r="F28" s="21" t="s">
        <v>133</v>
      </c>
      <c r="G28" s="24" t="s">
        <v>2490</v>
      </c>
      <c r="H28" s="1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124</v>
      </c>
      <c r="B29" s="8">
        <v>53.9</v>
      </c>
      <c r="C29" s="10" t="s">
        <v>2491</v>
      </c>
      <c r="D29" s="10" t="s">
        <v>2492</v>
      </c>
      <c r="E29" s="10" t="s">
        <v>362</v>
      </c>
      <c r="F29" s="10" t="s">
        <v>2493</v>
      </c>
      <c r="G29" s="11" t="s">
        <v>2494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53.6</v>
      </c>
      <c r="C30" s="13" t="s">
        <v>2495</v>
      </c>
      <c r="D30" s="13" t="s">
        <v>2496</v>
      </c>
      <c r="E30" s="9" t="s">
        <v>2497</v>
      </c>
      <c r="F30" s="9" t="s">
        <v>2498</v>
      </c>
      <c r="G30" s="14" t="s">
        <v>2499</v>
      </c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54.5</v>
      </c>
      <c r="C31" s="16" t="s">
        <v>2500</v>
      </c>
      <c r="D31" s="16" t="s">
        <v>2492</v>
      </c>
      <c r="E31" s="16" t="s">
        <v>2501</v>
      </c>
      <c r="F31" s="16" t="s">
        <v>2502</v>
      </c>
      <c r="G31" s="17" t="s">
        <v>2503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55.7</v>
      </c>
      <c r="C32" s="21" t="s">
        <v>2504</v>
      </c>
      <c r="D32" s="21" t="s">
        <v>2505</v>
      </c>
      <c r="E32" s="21" t="s">
        <v>1120</v>
      </c>
      <c r="F32" s="21" t="s">
        <v>2506</v>
      </c>
      <c r="G32" s="24" t="s">
        <v>2507</v>
      </c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2508</v>
      </c>
      <c r="G33" s="5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51.3</v>
      </c>
      <c r="C34" s="9" t="s">
        <v>2509</v>
      </c>
      <c r="D34" s="9" t="s">
        <v>2510</v>
      </c>
      <c r="E34" s="9" t="s">
        <v>2511</v>
      </c>
      <c r="F34" s="9" t="s">
        <v>2512</v>
      </c>
      <c r="G34" s="14" t="s">
        <v>2513</v>
      </c>
      <c r="H34" s="1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56.2</v>
      </c>
      <c r="C35" s="16" t="s">
        <v>2514</v>
      </c>
      <c r="D35" s="16" t="s">
        <v>2515</v>
      </c>
      <c r="E35" s="16" t="s">
        <v>1354</v>
      </c>
      <c r="F35" s="16" t="s">
        <v>2516</v>
      </c>
      <c r="G35" s="17" t="s">
        <v>2517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56</v>
      </c>
      <c r="C36" s="21" t="s">
        <v>2518</v>
      </c>
      <c r="D36" s="21" t="s">
        <v>2519</v>
      </c>
      <c r="E36" s="21" t="s">
        <v>1203</v>
      </c>
      <c r="F36" s="21" t="s">
        <v>2520</v>
      </c>
      <c r="G36" s="24" t="s">
        <v>2521</v>
      </c>
      <c r="H36" s="1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54</v>
      </c>
      <c r="C37" s="10" t="s">
        <v>2522</v>
      </c>
      <c r="D37" s="10" t="s">
        <v>2523</v>
      </c>
      <c r="E37" s="10" t="s">
        <v>1330</v>
      </c>
      <c r="F37" s="10" t="s">
        <v>2524</v>
      </c>
      <c r="G37" s="11" t="s">
        <v>2525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51.2</v>
      </c>
      <c r="C38" s="13" t="s">
        <v>2526</v>
      </c>
      <c r="D38" s="13" t="s">
        <v>2527</v>
      </c>
      <c r="E38" s="9" t="s">
        <v>462</v>
      </c>
      <c r="F38" s="9" t="s">
        <v>2528</v>
      </c>
      <c r="G38" s="14" t="s">
        <v>2529</v>
      </c>
      <c r="H38" s="1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59.9</v>
      </c>
      <c r="C39" s="16" t="s">
        <v>2530</v>
      </c>
      <c r="D39" s="16" t="s">
        <v>2515</v>
      </c>
      <c r="E39" s="16" t="s">
        <v>2418</v>
      </c>
      <c r="F39" s="16" t="s">
        <v>2531</v>
      </c>
      <c r="G39" s="17" t="s">
        <v>2532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58.9</v>
      </c>
      <c r="C40" s="21" t="s">
        <v>2533</v>
      </c>
      <c r="D40" s="21" t="s">
        <v>2534</v>
      </c>
      <c r="E40" s="21" t="s">
        <v>2535</v>
      </c>
      <c r="F40" s="21" t="s">
        <v>2536</v>
      </c>
      <c r="G40" s="24" t="s">
        <v>2537</v>
      </c>
      <c r="H40" s="1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56.3</v>
      </c>
      <c r="C41" s="10" t="s">
        <v>2538</v>
      </c>
      <c r="D41" s="10" t="s">
        <v>2539</v>
      </c>
      <c r="E41" s="10" t="s">
        <v>1018</v>
      </c>
      <c r="F41" s="10" t="s">
        <v>2540</v>
      </c>
      <c r="G41" s="11" t="s">
        <v>2541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56.1</v>
      </c>
      <c r="C42" s="13" t="s">
        <v>2542</v>
      </c>
      <c r="D42" s="13" t="s">
        <v>2543</v>
      </c>
      <c r="E42" s="9" t="s">
        <v>857</v>
      </c>
      <c r="F42" s="9" t="s">
        <v>2544</v>
      </c>
      <c r="G42" s="14" t="s">
        <v>2545</v>
      </c>
      <c r="H42" s="1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52.4</v>
      </c>
      <c r="C43" s="16" t="s">
        <v>2546</v>
      </c>
      <c r="D43" s="16" t="s">
        <v>2547</v>
      </c>
      <c r="E43" s="16" t="s">
        <v>1945</v>
      </c>
      <c r="F43" s="16" t="s">
        <v>2548</v>
      </c>
      <c r="G43" s="17" t="s">
        <v>2549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51.5</v>
      </c>
      <c r="C44" s="21" t="s">
        <v>2550</v>
      </c>
      <c r="D44" s="21" t="s">
        <v>2551</v>
      </c>
      <c r="E44" s="21" t="s">
        <v>852</v>
      </c>
      <c r="F44" s="21" t="s">
        <v>2552</v>
      </c>
      <c r="G44" s="24" t="s">
        <v>2553</v>
      </c>
      <c r="H44" s="1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51.2</v>
      </c>
      <c r="C45" s="10" t="s">
        <v>2429</v>
      </c>
      <c r="D45" s="10" t="s">
        <v>2554</v>
      </c>
      <c r="E45" s="10" t="s">
        <v>2555</v>
      </c>
      <c r="F45" s="10" t="s">
        <v>2556</v>
      </c>
      <c r="G45" s="11" t="s">
        <v>2557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50.1</v>
      </c>
      <c r="C46" s="13" t="s">
        <v>2558</v>
      </c>
      <c r="D46" s="13" t="s">
        <v>2559</v>
      </c>
      <c r="E46" s="9" t="s">
        <v>150</v>
      </c>
      <c r="F46" s="9" t="s">
        <v>2560</v>
      </c>
      <c r="G46" s="14" t="s">
        <v>2561</v>
      </c>
      <c r="H46" s="1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50.8</v>
      </c>
      <c r="C47" s="16" t="s">
        <v>2562</v>
      </c>
      <c r="D47" s="17" t="s">
        <v>2563</v>
      </c>
      <c r="E47" s="16" t="s">
        <v>2564</v>
      </c>
      <c r="F47" s="16" t="s">
        <v>2565</v>
      </c>
      <c r="G47" s="17" t="s">
        <v>2566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50.2</v>
      </c>
      <c r="C48" s="34" t="s">
        <v>2558</v>
      </c>
      <c r="D48" s="22" t="s">
        <v>2567</v>
      </c>
      <c r="E48" s="21" t="s">
        <v>2568</v>
      </c>
      <c r="F48" s="21" t="s">
        <v>2569</v>
      </c>
      <c r="G48" s="24" t="s">
        <v>2570</v>
      </c>
      <c r="H48" s="1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54</v>
      </c>
      <c r="C49" s="10" t="s">
        <v>2546</v>
      </c>
      <c r="D49" s="10" t="s">
        <v>2571</v>
      </c>
      <c r="E49" s="10" t="s">
        <v>366</v>
      </c>
      <c r="F49" s="10" t="s">
        <v>2572</v>
      </c>
      <c r="G49" s="11" t="s">
        <v>2573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56.2</v>
      </c>
      <c r="C50" s="36" t="s">
        <v>2574</v>
      </c>
      <c r="D50" s="36" t="s">
        <v>2543</v>
      </c>
      <c r="E50" s="13" t="s">
        <v>340</v>
      </c>
      <c r="F50" s="9" t="s">
        <v>2575</v>
      </c>
      <c r="G50" s="14" t="s">
        <v>2576</v>
      </c>
      <c r="H50" s="1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52.6</v>
      </c>
      <c r="C51" s="16" t="s">
        <v>2577</v>
      </c>
      <c r="D51" s="16" t="s">
        <v>2578</v>
      </c>
      <c r="E51" s="1" t="s">
        <v>2414</v>
      </c>
      <c r="F51" s="16" t="s">
        <v>2579</v>
      </c>
      <c r="G51" s="17" t="s">
        <v>2580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51.4</v>
      </c>
      <c r="C52" s="21" t="s">
        <v>2581</v>
      </c>
      <c r="D52" s="21" t="s">
        <v>2405</v>
      </c>
      <c r="E52" s="21" t="s">
        <v>1101</v>
      </c>
      <c r="F52" s="21" t="s">
        <v>2582</v>
      </c>
      <c r="G52" s="24" t="s">
        <v>2583</v>
      </c>
      <c r="H52" s="1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53.9</v>
      </c>
      <c r="C53" s="10" t="s">
        <v>2584</v>
      </c>
      <c r="D53" s="10" t="s">
        <v>2585</v>
      </c>
      <c r="E53" s="10" t="s">
        <v>2586</v>
      </c>
      <c r="F53" s="10" t="s">
        <v>2587</v>
      </c>
      <c r="G53" s="11" t="s">
        <v>2588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56.3</v>
      </c>
      <c r="C54" s="9" t="s">
        <v>2589</v>
      </c>
      <c r="D54" s="9" t="s">
        <v>2590</v>
      </c>
      <c r="E54" s="9" t="s">
        <v>1620</v>
      </c>
      <c r="F54" s="14" t="s">
        <v>2591</v>
      </c>
      <c r="G54" s="14" t="s">
        <v>2592</v>
      </c>
      <c r="H54" s="6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54.8</v>
      </c>
      <c r="C55" s="16" t="s">
        <v>2593</v>
      </c>
      <c r="D55" s="16" t="s">
        <v>2594</v>
      </c>
      <c r="E55" s="16" t="s">
        <v>2595</v>
      </c>
      <c r="F55" s="16" t="s">
        <v>2596</v>
      </c>
      <c r="G55" s="17" t="s">
        <v>2597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56.2</v>
      </c>
      <c r="C56" s="21" t="s">
        <v>2598</v>
      </c>
      <c r="D56" s="21" t="s">
        <v>2505</v>
      </c>
      <c r="E56" s="21" t="s">
        <v>942</v>
      </c>
      <c r="F56" s="21" t="s">
        <v>2599</v>
      </c>
      <c r="G56" s="24" t="s">
        <v>2600</v>
      </c>
      <c r="H56" s="1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54.9</v>
      </c>
      <c r="C57" s="10" t="s">
        <v>2454</v>
      </c>
      <c r="D57" s="10" t="s">
        <v>2539</v>
      </c>
      <c r="E57" s="10" t="s">
        <v>2601</v>
      </c>
      <c r="F57" s="10" t="s">
        <v>2602</v>
      </c>
      <c r="G57" s="11" t="s">
        <v>2603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55.3</v>
      </c>
      <c r="C58" s="9" t="s">
        <v>2604</v>
      </c>
      <c r="D58" s="9" t="s">
        <v>2519</v>
      </c>
      <c r="E58" s="9" t="s">
        <v>2605</v>
      </c>
      <c r="F58" s="9" t="s">
        <v>2606</v>
      </c>
      <c r="G58" s="14" t="s">
        <v>2607</v>
      </c>
      <c r="H58" s="1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50.6</v>
      </c>
      <c r="C59" s="15" t="s">
        <v>2608</v>
      </c>
      <c r="D59" s="15" t="s">
        <v>2609</v>
      </c>
      <c r="E59" s="16" t="s">
        <v>2610</v>
      </c>
      <c r="F59" s="16" t="s">
        <v>2611</v>
      </c>
      <c r="G59" s="17" t="s">
        <v>2612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48.5</v>
      </c>
      <c r="C60" s="38" t="s">
        <v>2613</v>
      </c>
      <c r="D60" s="38" t="s">
        <v>2614</v>
      </c>
      <c r="E60" s="39" t="s">
        <v>1690</v>
      </c>
      <c r="F60" s="34" t="s">
        <v>2615</v>
      </c>
      <c r="G60" s="40" t="s">
        <v>2616</v>
      </c>
      <c r="H60" s="1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00"/>
  <sheetViews>
    <sheetView workbookViewId="0"/>
  </sheetViews>
  <sheetFormatPr baseColWidth="10" defaultColWidth="14.5" defaultRowHeight="15" customHeight="1" x14ac:dyDescent="0.2"/>
  <cols>
    <col min="1" max="1" width="28.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26" width="8.6640625" customWidth="1"/>
  </cols>
  <sheetData>
    <row r="1" spans="1:8" x14ac:dyDescent="0.2">
      <c r="A1" s="70" t="s">
        <v>0</v>
      </c>
      <c r="B1" s="71"/>
      <c r="C1" s="71"/>
      <c r="D1" s="71"/>
      <c r="E1" s="71"/>
      <c r="F1" s="71"/>
      <c r="G1" s="71"/>
      <c r="H1" s="71"/>
    </row>
    <row r="2" spans="1:8" x14ac:dyDescent="0.2">
      <c r="A2" s="72" t="s">
        <v>2617</v>
      </c>
      <c r="B2" s="71"/>
      <c r="C2" s="71"/>
      <c r="D2" s="71"/>
      <c r="E2" s="71"/>
      <c r="F2" s="71"/>
      <c r="G2" s="71"/>
      <c r="H2" s="71"/>
    </row>
    <row r="3" spans="1:8" x14ac:dyDescent="0.2">
      <c r="A3" s="3"/>
      <c r="B3" s="4"/>
      <c r="C3" s="4"/>
      <c r="D3" s="4"/>
      <c r="E3" s="4"/>
      <c r="F3" s="4"/>
      <c r="G3" s="4"/>
      <c r="H3" s="4"/>
    </row>
    <row r="4" spans="1:8" ht="29" x14ac:dyDescent="0.2">
      <c r="A4" s="6"/>
      <c r="B4" s="7" t="s">
        <v>2618</v>
      </c>
      <c r="C4" s="7" t="s">
        <v>2619</v>
      </c>
      <c r="D4" s="7" t="s">
        <v>2620</v>
      </c>
      <c r="E4" s="7" t="s">
        <v>5</v>
      </c>
      <c r="F4" s="7" t="s">
        <v>2621</v>
      </c>
      <c r="G4" s="7" t="s">
        <v>7</v>
      </c>
      <c r="H4" s="2"/>
    </row>
    <row r="5" spans="1:8" x14ac:dyDescent="0.2">
      <c r="A5" s="73" t="s">
        <v>8</v>
      </c>
      <c r="B5" s="8">
        <v>47.7</v>
      </c>
      <c r="C5" s="9" t="s">
        <v>2622</v>
      </c>
      <c r="D5" s="12" t="s">
        <v>2623</v>
      </c>
      <c r="E5" s="10" t="s">
        <v>2624</v>
      </c>
      <c r="F5" s="10" t="s">
        <v>2625</v>
      </c>
      <c r="G5" s="11" t="s">
        <v>2626</v>
      </c>
      <c r="H5" s="2"/>
    </row>
    <row r="6" spans="1:8" x14ac:dyDescent="0.2">
      <c r="A6" s="74"/>
      <c r="B6" s="12">
        <v>46.1</v>
      </c>
      <c r="C6" s="13" t="s">
        <v>2627</v>
      </c>
      <c r="D6" s="26" t="s">
        <v>2628</v>
      </c>
      <c r="E6" s="9" t="s">
        <v>847</v>
      </c>
      <c r="F6" s="9" t="s">
        <v>2629</v>
      </c>
      <c r="G6" s="14" t="s">
        <v>2630</v>
      </c>
      <c r="H6" s="2"/>
    </row>
    <row r="7" spans="1:8" x14ac:dyDescent="0.2">
      <c r="A7" s="75" t="s">
        <v>19</v>
      </c>
      <c r="B7" s="15" t="s">
        <v>20</v>
      </c>
      <c r="C7" s="16" t="s">
        <v>20</v>
      </c>
      <c r="D7" s="16" t="s">
        <v>20</v>
      </c>
      <c r="E7" s="16" t="s">
        <v>20</v>
      </c>
      <c r="F7" s="16" t="s">
        <v>2631</v>
      </c>
      <c r="G7" s="69" t="s">
        <v>20</v>
      </c>
      <c r="H7" s="2"/>
    </row>
    <row r="8" spans="1:8" x14ac:dyDescent="0.2">
      <c r="A8" s="76"/>
      <c r="B8" s="18">
        <v>48.3</v>
      </c>
      <c r="C8" s="19" t="s">
        <v>22</v>
      </c>
      <c r="D8" s="20" t="s">
        <v>23</v>
      </c>
      <c r="E8" s="21" t="s">
        <v>24</v>
      </c>
      <c r="F8" s="21" t="s">
        <v>2632</v>
      </c>
      <c r="G8" s="22" t="s">
        <v>2633</v>
      </c>
      <c r="H8" s="2"/>
    </row>
    <row r="9" spans="1:8" x14ac:dyDescent="0.2">
      <c r="A9" s="73" t="s">
        <v>27</v>
      </c>
      <c r="B9" s="8">
        <v>49.3</v>
      </c>
      <c r="C9" s="10" t="s">
        <v>2634</v>
      </c>
      <c r="D9" s="8" t="s">
        <v>2635</v>
      </c>
      <c r="E9" s="10" t="s">
        <v>415</v>
      </c>
      <c r="F9" s="10" t="s">
        <v>2636</v>
      </c>
      <c r="G9" s="11" t="s">
        <v>2637</v>
      </c>
      <c r="H9" s="2"/>
    </row>
    <row r="10" spans="1:8" x14ac:dyDescent="0.2">
      <c r="A10" s="74"/>
      <c r="B10" s="12">
        <v>45.6</v>
      </c>
      <c r="C10" s="13" t="s">
        <v>2627</v>
      </c>
      <c r="D10" s="26" t="s">
        <v>2638</v>
      </c>
      <c r="E10" s="9" t="s">
        <v>1120</v>
      </c>
      <c r="F10" s="9" t="s">
        <v>2639</v>
      </c>
      <c r="G10" s="14" t="s">
        <v>2640</v>
      </c>
      <c r="H10" s="2"/>
    </row>
    <row r="11" spans="1:8" x14ac:dyDescent="0.2">
      <c r="A11" s="75" t="s">
        <v>38</v>
      </c>
      <c r="B11" s="15">
        <v>50.7</v>
      </c>
      <c r="C11" s="16" t="s">
        <v>2641</v>
      </c>
      <c r="D11" s="16" t="s">
        <v>2642</v>
      </c>
      <c r="E11" s="16" t="s">
        <v>2643</v>
      </c>
      <c r="F11" s="16" t="s">
        <v>2644</v>
      </c>
      <c r="G11" s="17" t="s">
        <v>2645</v>
      </c>
      <c r="H11" s="2"/>
    </row>
    <row r="12" spans="1:8" x14ac:dyDescent="0.2">
      <c r="A12" s="76"/>
      <c r="B12" s="18">
        <v>49.5</v>
      </c>
      <c r="C12" s="21" t="s">
        <v>2646</v>
      </c>
      <c r="D12" s="21" t="s">
        <v>2647</v>
      </c>
      <c r="E12" s="21" t="s">
        <v>1449</v>
      </c>
      <c r="F12" s="21" t="s">
        <v>2648</v>
      </c>
      <c r="G12" s="24" t="s">
        <v>2649</v>
      </c>
      <c r="H12" s="2"/>
    </row>
    <row r="13" spans="1:8" x14ac:dyDescent="0.2">
      <c r="A13" s="73" t="s">
        <v>49</v>
      </c>
      <c r="B13" s="8">
        <v>48.8</v>
      </c>
      <c r="C13" s="10" t="s">
        <v>2650</v>
      </c>
      <c r="D13" s="10" t="s">
        <v>2651</v>
      </c>
      <c r="E13" s="10" t="s">
        <v>1867</v>
      </c>
      <c r="F13" s="10" t="s">
        <v>2652</v>
      </c>
      <c r="G13" s="11" t="s">
        <v>2653</v>
      </c>
      <c r="H13" s="2"/>
    </row>
    <row r="14" spans="1:8" x14ac:dyDescent="0.2">
      <c r="A14" s="74"/>
      <c r="B14" s="12">
        <v>45.9</v>
      </c>
      <c r="C14" s="13" t="s">
        <v>2654</v>
      </c>
      <c r="D14" s="28" t="s">
        <v>2655</v>
      </c>
      <c r="E14" s="9" t="s">
        <v>2656</v>
      </c>
      <c r="F14" s="9" t="s">
        <v>2657</v>
      </c>
      <c r="G14" s="25" t="s">
        <v>2658</v>
      </c>
      <c r="H14" s="2"/>
    </row>
    <row r="15" spans="1:8" x14ac:dyDescent="0.2">
      <c r="A15" s="75" t="s">
        <v>60</v>
      </c>
      <c r="B15" s="15">
        <v>47.8</v>
      </c>
      <c r="C15" s="16" t="s">
        <v>2659</v>
      </c>
      <c r="D15" s="16" t="s">
        <v>2660</v>
      </c>
      <c r="E15" s="16" t="s">
        <v>2370</v>
      </c>
      <c r="F15" s="16" t="s">
        <v>2652</v>
      </c>
      <c r="G15" s="17" t="s">
        <v>2661</v>
      </c>
      <c r="H15" s="2"/>
    </row>
    <row r="16" spans="1:8" x14ac:dyDescent="0.2">
      <c r="A16" s="76"/>
      <c r="B16" s="18">
        <v>45.2</v>
      </c>
      <c r="C16" s="21" t="s">
        <v>2662</v>
      </c>
      <c r="D16" s="21" t="s">
        <v>2663</v>
      </c>
      <c r="E16" s="21" t="s">
        <v>2443</v>
      </c>
      <c r="F16" s="21" t="s">
        <v>2664</v>
      </c>
      <c r="G16" s="24" t="s">
        <v>2665</v>
      </c>
      <c r="H16" s="19"/>
    </row>
    <row r="17" spans="1:8" x14ac:dyDescent="0.2">
      <c r="A17" s="73" t="s">
        <v>71</v>
      </c>
      <c r="B17" s="8">
        <v>45.8</v>
      </c>
      <c r="C17" s="10" t="s">
        <v>2666</v>
      </c>
      <c r="D17" s="10" t="s">
        <v>2667</v>
      </c>
      <c r="E17" s="10" t="s">
        <v>1918</v>
      </c>
      <c r="F17" s="10" t="s">
        <v>20</v>
      </c>
      <c r="G17" s="11" t="s">
        <v>2668</v>
      </c>
      <c r="H17" s="2"/>
    </row>
    <row r="18" spans="1:8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</row>
    <row r="19" spans="1:8" x14ac:dyDescent="0.2">
      <c r="A19" s="75" t="s">
        <v>76</v>
      </c>
      <c r="B19" s="15">
        <v>45.5</v>
      </c>
      <c r="C19" s="16" t="s">
        <v>2669</v>
      </c>
      <c r="D19" s="16" t="s">
        <v>2670</v>
      </c>
      <c r="E19" s="16" t="s">
        <v>2671</v>
      </c>
      <c r="F19" s="16" t="s">
        <v>20</v>
      </c>
      <c r="G19" s="17" t="s">
        <v>2672</v>
      </c>
      <c r="H19" s="2"/>
    </row>
    <row r="20" spans="1:8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</row>
    <row r="21" spans="1:8" ht="15.75" customHeight="1" x14ac:dyDescent="0.2">
      <c r="A21" s="78" t="s">
        <v>80</v>
      </c>
      <c r="B21" s="8">
        <v>46.5</v>
      </c>
      <c r="C21" s="10" t="s">
        <v>2673</v>
      </c>
      <c r="D21" s="10" t="s">
        <v>2674</v>
      </c>
      <c r="E21" s="30" t="s">
        <v>1700</v>
      </c>
      <c r="F21" s="30" t="s">
        <v>2675</v>
      </c>
      <c r="G21" s="63" t="s">
        <v>2676</v>
      </c>
      <c r="H21" s="2"/>
    </row>
    <row r="22" spans="1:8" ht="15.75" customHeight="1" x14ac:dyDescent="0.2">
      <c r="A22" s="74"/>
      <c r="B22" s="26">
        <v>43.5</v>
      </c>
      <c r="C22" s="9" t="s">
        <v>2677</v>
      </c>
      <c r="D22" s="9" t="s">
        <v>2678</v>
      </c>
      <c r="E22" s="9" t="s">
        <v>150</v>
      </c>
      <c r="F22" s="13" t="s">
        <v>2679</v>
      </c>
      <c r="G22" s="25" t="s">
        <v>2680</v>
      </c>
      <c r="H22" s="2"/>
    </row>
    <row r="23" spans="1:8" ht="15.75" customHeight="1" x14ac:dyDescent="0.2">
      <c r="A23" s="75" t="s">
        <v>91</v>
      </c>
      <c r="B23" s="18">
        <v>53</v>
      </c>
      <c r="C23" s="16" t="s">
        <v>2681</v>
      </c>
      <c r="D23" s="16" t="s">
        <v>2682</v>
      </c>
      <c r="E23" s="16" t="s">
        <v>596</v>
      </c>
      <c r="F23" s="21" t="s">
        <v>2683</v>
      </c>
      <c r="G23" s="17" t="s">
        <v>2684</v>
      </c>
      <c r="H23" s="2"/>
    </row>
    <row r="24" spans="1:8" ht="15.75" customHeight="1" x14ac:dyDescent="0.2">
      <c r="A24" s="76"/>
      <c r="B24" s="18">
        <v>51.3</v>
      </c>
      <c r="C24" s="18" t="s">
        <v>2685</v>
      </c>
      <c r="D24" s="21" t="s">
        <v>2647</v>
      </c>
      <c r="E24" s="21" t="s">
        <v>2489</v>
      </c>
      <c r="F24" s="21" t="s">
        <v>2686</v>
      </c>
      <c r="G24" s="22" t="s">
        <v>2687</v>
      </c>
      <c r="H24" s="2"/>
    </row>
    <row r="25" spans="1:8" ht="15.75" customHeight="1" x14ac:dyDescent="0.2">
      <c r="A25" s="73" t="s">
        <v>102</v>
      </c>
      <c r="B25" s="8">
        <v>54</v>
      </c>
      <c r="C25" s="10" t="s">
        <v>2688</v>
      </c>
      <c r="D25" s="10" t="s">
        <v>2689</v>
      </c>
      <c r="E25" s="10" t="s">
        <v>2690</v>
      </c>
      <c r="F25" s="10" t="s">
        <v>2691</v>
      </c>
      <c r="G25" s="11" t="s">
        <v>2692</v>
      </c>
      <c r="H25" s="2"/>
    </row>
    <row r="26" spans="1:8" ht="15.75" customHeight="1" x14ac:dyDescent="0.2">
      <c r="A26" s="74"/>
      <c r="B26" s="26">
        <v>52.5</v>
      </c>
      <c r="C26" s="9" t="s">
        <v>2693</v>
      </c>
      <c r="D26" s="9" t="s">
        <v>2694</v>
      </c>
      <c r="E26" s="9" t="s">
        <v>2695</v>
      </c>
      <c r="F26" s="9" t="s">
        <v>1745</v>
      </c>
      <c r="G26" s="25" t="s">
        <v>2696</v>
      </c>
      <c r="H26" s="2"/>
    </row>
    <row r="27" spans="1:8" ht="15.75" customHeight="1" x14ac:dyDescent="0.2">
      <c r="A27" s="75" t="s">
        <v>113</v>
      </c>
      <c r="B27" s="15">
        <v>45.2</v>
      </c>
      <c r="C27" s="16" t="s">
        <v>2697</v>
      </c>
      <c r="D27" s="16" t="s">
        <v>2698</v>
      </c>
      <c r="E27" s="16" t="s">
        <v>2699</v>
      </c>
      <c r="F27" s="16" t="s">
        <v>2700</v>
      </c>
      <c r="G27" s="17" t="s">
        <v>2701</v>
      </c>
      <c r="H27" s="2"/>
    </row>
    <row r="28" spans="1:8" ht="15.75" customHeight="1" x14ac:dyDescent="0.2">
      <c r="A28" s="76"/>
      <c r="B28" s="18">
        <v>43.5</v>
      </c>
      <c r="C28" s="21" t="s">
        <v>2702</v>
      </c>
      <c r="D28" s="21" t="s">
        <v>2628</v>
      </c>
      <c r="E28" s="21" t="s">
        <v>301</v>
      </c>
      <c r="F28" s="21" t="s">
        <v>2703</v>
      </c>
      <c r="G28" s="24" t="s">
        <v>2704</v>
      </c>
      <c r="H28" s="2"/>
    </row>
    <row r="29" spans="1:8" ht="15.75" customHeight="1" x14ac:dyDescent="0.2">
      <c r="A29" s="73" t="s">
        <v>124</v>
      </c>
      <c r="B29" s="8">
        <v>48.8</v>
      </c>
      <c r="C29" s="10" t="s">
        <v>2705</v>
      </c>
      <c r="D29" s="10" t="s">
        <v>2706</v>
      </c>
      <c r="E29" s="10" t="s">
        <v>2707</v>
      </c>
      <c r="F29" s="10" t="s">
        <v>2708</v>
      </c>
      <c r="G29" s="11" t="s">
        <v>2709</v>
      </c>
      <c r="H29" s="2"/>
    </row>
    <row r="30" spans="1:8" ht="15.75" customHeight="1" x14ac:dyDescent="0.2">
      <c r="A30" s="74"/>
      <c r="B30" s="12">
        <v>46.1</v>
      </c>
      <c r="C30" s="13" t="s">
        <v>2710</v>
      </c>
      <c r="D30" s="13" t="s">
        <v>2711</v>
      </c>
      <c r="E30" s="9" t="s">
        <v>452</v>
      </c>
      <c r="F30" s="9" t="s">
        <v>2712</v>
      </c>
      <c r="G30" s="14" t="s">
        <v>2713</v>
      </c>
      <c r="H30" s="2"/>
    </row>
    <row r="31" spans="1:8" ht="15.75" customHeight="1" x14ac:dyDescent="0.2">
      <c r="A31" s="75" t="s">
        <v>135</v>
      </c>
      <c r="B31" s="15">
        <v>52.1</v>
      </c>
      <c r="C31" s="16" t="s">
        <v>2714</v>
      </c>
      <c r="D31" s="16" t="s">
        <v>2715</v>
      </c>
      <c r="E31" s="16" t="s">
        <v>2068</v>
      </c>
      <c r="F31" s="16" t="s">
        <v>2716</v>
      </c>
      <c r="G31" s="17" t="s">
        <v>2717</v>
      </c>
      <c r="H31" s="2"/>
    </row>
    <row r="32" spans="1:8" ht="15.75" customHeight="1" x14ac:dyDescent="0.2">
      <c r="A32" s="76"/>
      <c r="B32" s="18">
        <v>48.5</v>
      </c>
      <c r="C32" s="21" t="s">
        <v>2685</v>
      </c>
      <c r="D32" s="21" t="s">
        <v>2718</v>
      </c>
      <c r="E32" s="21" t="s">
        <v>2690</v>
      </c>
      <c r="F32" s="21" t="s">
        <v>2719</v>
      </c>
      <c r="G32" s="24" t="s">
        <v>2720</v>
      </c>
      <c r="H32" s="2"/>
    </row>
    <row r="33" spans="1:8" ht="15.75" customHeight="1" x14ac:dyDescent="0.2">
      <c r="A33" s="73" t="s">
        <v>146</v>
      </c>
      <c r="B33" s="8" t="s">
        <v>2721</v>
      </c>
      <c r="C33" s="10" t="s">
        <v>20</v>
      </c>
      <c r="D33" s="10" t="s">
        <v>20</v>
      </c>
      <c r="E33" s="10" t="s">
        <v>20</v>
      </c>
      <c r="F33" s="10" t="s">
        <v>2722</v>
      </c>
      <c r="G33" s="51" t="s">
        <v>20</v>
      </c>
      <c r="H33" s="2"/>
    </row>
    <row r="34" spans="1:8" ht="15.75" customHeight="1" x14ac:dyDescent="0.2">
      <c r="A34" s="74"/>
      <c r="B34" s="12">
        <v>42.7</v>
      </c>
      <c r="C34" s="9" t="s">
        <v>2723</v>
      </c>
      <c r="D34" s="27" t="s">
        <v>2724</v>
      </c>
      <c r="E34" s="9" t="s">
        <v>2690</v>
      </c>
      <c r="F34" s="9" t="s">
        <v>2406</v>
      </c>
      <c r="G34" s="14" t="s">
        <v>2725</v>
      </c>
      <c r="H34" s="2"/>
    </row>
    <row r="35" spans="1:8" ht="15.75" customHeight="1" x14ac:dyDescent="0.2">
      <c r="A35" s="77" t="s">
        <v>153</v>
      </c>
      <c r="B35" s="15">
        <v>50.8</v>
      </c>
      <c r="C35" s="16" t="s">
        <v>2726</v>
      </c>
      <c r="D35" s="16" t="s">
        <v>2727</v>
      </c>
      <c r="E35" s="43" t="s">
        <v>2728</v>
      </c>
      <c r="F35" s="43" t="s">
        <v>2729</v>
      </c>
      <c r="G35" s="47" t="s">
        <v>2730</v>
      </c>
      <c r="H35" s="2"/>
    </row>
    <row r="36" spans="1:8" ht="15.75" customHeight="1" x14ac:dyDescent="0.2">
      <c r="A36" s="74"/>
      <c r="B36" s="18">
        <v>48.5</v>
      </c>
      <c r="C36" s="21" t="s">
        <v>2731</v>
      </c>
      <c r="D36" s="21" t="s">
        <v>2732</v>
      </c>
      <c r="E36" s="21" t="s">
        <v>2733</v>
      </c>
      <c r="F36" s="21" t="s">
        <v>2734</v>
      </c>
      <c r="G36" s="24" t="s">
        <v>2735</v>
      </c>
      <c r="H36" s="2"/>
    </row>
    <row r="37" spans="1:8" ht="15.75" customHeight="1" x14ac:dyDescent="0.2">
      <c r="A37" s="73" t="s">
        <v>163</v>
      </c>
      <c r="B37" s="8">
        <v>47.4</v>
      </c>
      <c r="C37" s="10" t="s">
        <v>2622</v>
      </c>
      <c r="D37" s="10" t="s">
        <v>2736</v>
      </c>
      <c r="E37" s="10" t="s">
        <v>88</v>
      </c>
      <c r="F37" s="10" t="s">
        <v>2737</v>
      </c>
      <c r="G37" s="11" t="s">
        <v>2738</v>
      </c>
      <c r="H37" s="2"/>
    </row>
    <row r="38" spans="1:8" ht="15.75" customHeight="1" x14ac:dyDescent="0.2">
      <c r="A38" s="74"/>
      <c r="B38" s="12">
        <f>38.2+4.9</f>
        <v>43.1</v>
      </c>
      <c r="C38" s="13" t="s">
        <v>2739</v>
      </c>
      <c r="D38" s="28" t="s">
        <v>2740</v>
      </c>
      <c r="E38" s="9" t="s">
        <v>1579</v>
      </c>
      <c r="F38" s="9" t="s">
        <v>2741</v>
      </c>
      <c r="G38" s="14" t="s">
        <v>2742</v>
      </c>
      <c r="H38" s="2"/>
    </row>
    <row r="39" spans="1:8" ht="15.75" customHeight="1" x14ac:dyDescent="0.2">
      <c r="A39" s="75" t="s">
        <v>174</v>
      </c>
      <c r="B39" s="15">
        <v>55.1</v>
      </c>
      <c r="C39" s="16" t="s">
        <v>2743</v>
      </c>
      <c r="D39" s="16" t="s">
        <v>2744</v>
      </c>
      <c r="E39" s="16" t="s">
        <v>548</v>
      </c>
      <c r="F39" s="43" t="s">
        <v>2745</v>
      </c>
      <c r="G39" s="17" t="s">
        <v>2746</v>
      </c>
      <c r="H39" s="2"/>
    </row>
    <row r="40" spans="1:8" ht="15.75" customHeight="1" x14ac:dyDescent="0.2">
      <c r="A40" s="76"/>
      <c r="B40" s="18">
        <v>52.3</v>
      </c>
      <c r="C40" s="21" t="s">
        <v>2747</v>
      </c>
      <c r="D40" s="21" t="s">
        <v>2748</v>
      </c>
      <c r="E40" s="21" t="s">
        <v>1991</v>
      </c>
      <c r="F40" s="21" t="s">
        <v>2749</v>
      </c>
      <c r="G40" s="24" t="s">
        <v>2750</v>
      </c>
      <c r="H40" s="2"/>
    </row>
    <row r="41" spans="1:8" ht="15.75" customHeight="1" x14ac:dyDescent="0.2">
      <c r="A41" s="73" t="s">
        <v>183</v>
      </c>
      <c r="B41" s="8">
        <v>50.8</v>
      </c>
      <c r="C41" s="10" t="s">
        <v>2751</v>
      </c>
      <c r="D41" s="10" t="s">
        <v>2752</v>
      </c>
      <c r="E41" s="10" t="s">
        <v>1967</v>
      </c>
      <c r="F41" s="10" t="s">
        <v>2753</v>
      </c>
      <c r="G41" s="11" t="s">
        <v>2754</v>
      </c>
      <c r="H41" s="2"/>
    </row>
    <row r="42" spans="1:8" ht="15.75" customHeight="1" x14ac:dyDescent="0.2">
      <c r="A42" s="74"/>
      <c r="B42" s="12">
        <v>49</v>
      </c>
      <c r="C42" s="13" t="s">
        <v>2755</v>
      </c>
      <c r="D42" s="13" t="s">
        <v>2756</v>
      </c>
      <c r="E42" s="9" t="s">
        <v>199</v>
      </c>
      <c r="F42" s="9" t="s">
        <v>2757</v>
      </c>
      <c r="G42" s="14" t="s">
        <v>2758</v>
      </c>
      <c r="H42" s="2"/>
    </row>
    <row r="43" spans="1:8" ht="15.75" customHeight="1" x14ac:dyDescent="0.2">
      <c r="A43" s="75" t="s">
        <v>193</v>
      </c>
      <c r="B43" s="15">
        <v>47.4</v>
      </c>
      <c r="C43" s="16" t="s">
        <v>2673</v>
      </c>
      <c r="D43" s="16" t="s">
        <v>2759</v>
      </c>
      <c r="E43" s="16" t="s">
        <v>2391</v>
      </c>
      <c r="F43" s="16" t="s">
        <v>2760</v>
      </c>
      <c r="G43" s="17" t="s">
        <v>2761</v>
      </c>
      <c r="H43" s="2"/>
    </row>
    <row r="44" spans="1:8" ht="15.75" customHeight="1" x14ac:dyDescent="0.2">
      <c r="A44" s="76"/>
      <c r="B44" s="18">
        <v>43.3</v>
      </c>
      <c r="C44" s="21" t="s">
        <v>2762</v>
      </c>
      <c r="D44" s="23" t="s">
        <v>2763</v>
      </c>
      <c r="E44" s="21" t="s">
        <v>210</v>
      </c>
      <c r="F44" s="21" t="s">
        <v>2764</v>
      </c>
      <c r="G44" s="24" t="s">
        <v>2765</v>
      </c>
      <c r="H44" s="2"/>
    </row>
    <row r="45" spans="1:8" ht="15.75" customHeight="1" x14ac:dyDescent="0.2">
      <c r="A45" s="73" t="s">
        <v>202</v>
      </c>
      <c r="B45" s="8">
        <v>45.4</v>
      </c>
      <c r="C45" s="10" t="s">
        <v>2766</v>
      </c>
      <c r="D45" s="10" t="s">
        <v>2767</v>
      </c>
      <c r="E45" s="10" t="s">
        <v>476</v>
      </c>
      <c r="F45" s="10" t="s">
        <v>2768</v>
      </c>
      <c r="G45" s="11" t="s">
        <v>2769</v>
      </c>
      <c r="H45" s="2"/>
    </row>
    <row r="46" spans="1:8" ht="15.75" customHeight="1" x14ac:dyDescent="0.2">
      <c r="A46" s="74"/>
      <c r="B46" s="12">
        <v>42</v>
      </c>
      <c r="C46" s="13" t="s">
        <v>2770</v>
      </c>
      <c r="D46" s="28" t="s">
        <v>2771</v>
      </c>
      <c r="E46" s="9" t="s">
        <v>1512</v>
      </c>
      <c r="F46" s="9" t="s">
        <v>2772</v>
      </c>
      <c r="G46" s="14" t="s">
        <v>2773</v>
      </c>
      <c r="H46" s="2"/>
    </row>
    <row r="47" spans="1:8" ht="15.75" customHeight="1" x14ac:dyDescent="0.2">
      <c r="A47" s="75" t="s">
        <v>212</v>
      </c>
      <c r="B47" s="15">
        <v>44.3</v>
      </c>
      <c r="C47" s="16" t="s">
        <v>2774</v>
      </c>
      <c r="D47" s="17" t="s">
        <v>2775</v>
      </c>
      <c r="E47" s="16" t="s">
        <v>822</v>
      </c>
      <c r="F47" s="16" t="s">
        <v>2776</v>
      </c>
      <c r="G47" s="17" t="s">
        <v>2777</v>
      </c>
      <c r="H47" s="2"/>
    </row>
    <row r="48" spans="1:8" ht="15.75" customHeight="1" x14ac:dyDescent="0.2">
      <c r="A48" s="76"/>
      <c r="B48" s="18">
        <v>42.1</v>
      </c>
      <c r="C48" s="34" t="s">
        <v>2627</v>
      </c>
      <c r="D48" s="35" t="s">
        <v>2778</v>
      </c>
      <c r="E48" s="21" t="s">
        <v>2779</v>
      </c>
      <c r="F48" s="21" t="s">
        <v>2780</v>
      </c>
      <c r="G48" s="24" t="s">
        <v>2781</v>
      </c>
      <c r="H48" s="2"/>
    </row>
    <row r="49" spans="1:8" ht="15.75" customHeight="1" x14ac:dyDescent="0.2">
      <c r="A49" s="73" t="s">
        <v>222</v>
      </c>
      <c r="B49" s="8">
        <v>48.3</v>
      </c>
      <c r="C49" s="10" t="s">
        <v>2782</v>
      </c>
      <c r="D49" s="10" t="s">
        <v>2783</v>
      </c>
      <c r="E49" s="10" t="s">
        <v>2784</v>
      </c>
      <c r="F49" s="10" t="s">
        <v>2785</v>
      </c>
      <c r="G49" s="11" t="s">
        <v>2786</v>
      </c>
      <c r="H49" s="2"/>
    </row>
    <row r="50" spans="1:8" ht="15.75" customHeight="1" x14ac:dyDescent="0.2">
      <c r="A50" s="74"/>
      <c r="B50" s="12">
        <v>49.2</v>
      </c>
      <c r="C50" s="36" t="s">
        <v>2787</v>
      </c>
      <c r="D50" s="36" t="s">
        <v>2788</v>
      </c>
      <c r="E50" s="9" t="s">
        <v>2789</v>
      </c>
      <c r="F50" s="9" t="s">
        <v>2749</v>
      </c>
      <c r="G50" s="14" t="s">
        <v>2790</v>
      </c>
      <c r="H50" s="2"/>
    </row>
    <row r="51" spans="1:8" ht="15.75" customHeight="1" x14ac:dyDescent="0.2">
      <c r="A51" s="75" t="s">
        <v>229</v>
      </c>
      <c r="B51" s="15">
        <v>47.1</v>
      </c>
      <c r="C51" s="16" t="s">
        <v>2791</v>
      </c>
      <c r="D51" s="16" t="s">
        <v>2792</v>
      </c>
      <c r="E51" s="16" t="s">
        <v>1367</v>
      </c>
      <c r="F51" s="16" t="s">
        <v>2793</v>
      </c>
      <c r="G51" s="17" t="s">
        <v>2794</v>
      </c>
      <c r="H51" s="2"/>
    </row>
    <row r="52" spans="1:8" ht="15.75" customHeight="1" x14ac:dyDescent="0.2">
      <c r="A52" s="76"/>
      <c r="B52" s="18">
        <v>43.6</v>
      </c>
      <c r="C52" s="21" t="s">
        <v>2627</v>
      </c>
      <c r="D52" s="21" t="s">
        <v>2795</v>
      </c>
      <c r="E52" s="21" t="s">
        <v>2796</v>
      </c>
      <c r="F52" s="21" t="s">
        <v>2797</v>
      </c>
      <c r="G52" s="24" t="s">
        <v>2798</v>
      </c>
      <c r="H52" s="2"/>
    </row>
    <row r="53" spans="1:8" ht="15.75" customHeight="1" x14ac:dyDescent="0.2">
      <c r="A53" s="73" t="s">
        <v>238</v>
      </c>
      <c r="B53" s="8">
        <v>49</v>
      </c>
      <c r="C53" s="10" t="s">
        <v>2799</v>
      </c>
      <c r="D53" s="10" t="s">
        <v>2800</v>
      </c>
      <c r="E53" s="10" t="s">
        <v>1574</v>
      </c>
      <c r="F53" s="10" t="s">
        <v>2801</v>
      </c>
      <c r="G53" s="11" t="s">
        <v>2802</v>
      </c>
      <c r="H53" s="2"/>
    </row>
    <row r="54" spans="1:8" ht="15.75" customHeight="1" x14ac:dyDescent="0.2">
      <c r="A54" s="74"/>
      <c r="B54" s="12">
        <v>59.6</v>
      </c>
      <c r="C54" s="9" t="s">
        <v>2803</v>
      </c>
      <c r="D54" s="9" t="s">
        <v>2804</v>
      </c>
      <c r="E54" s="9" t="s">
        <v>1836</v>
      </c>
      <c r="F54" s="14" t="s">
        <v>2805</v>
      </c>
      <c r="G54" s="14" t="s">
        <v>2806</v>
      </c>
      <c r="H54" s="2"/>
    </row>
    <row r="55" spans="1:8" ht="15.75" customHeight="1" x14ac:dyDescent="0.2">
      <c r="A55" s="75" t="s">
        <v>249</v>
      </c>
      <c r="B55" s="15">
        <v>57.9</v>
      </c>
      <c r="C55" s="16" t="s">
        <v>2807</v>
      </c>
      <c r="D55" s="16" t="s">
        <v>2808</v>
      </c>
      <c r="E55" s="16" t="s">
        <v>1867</v>
      </c>
      <c r="F55" s="16" t="s">
        <v>2809</v>
      </c>
      <c r="G55" s="17" t="s">
        <v>2810</v>
      </c>
      <c r="H55" s="2"/>
    </row>
    <row r="56" spans="1:8" ht="15.75" customHeight="1" x14ac:dyDescent="0.2">
      <c r="A56" s="76"/>
      <c r="B56" s="18">
        <v>50.4</v>
      </c>
      <c r="C56" s="21" t="s">
        <v>2811</v>
      </c>
      <c r="D56" s="21" t="s">
        <v>2812</v>
      </c>
      <c r="E56" s="21" t="s">
        <v>2813</v>
      </c>
      <c r="F56" s="21" t="s">
        <v>2814</v>
      </c>
      <c r="G56" s="24" t="s">
        <v>2815</v>
      </c>
      <c r="H56" s="2"/>
    </row>
    <row r="57" spans="1:8" ht="15.75" customHeight="1" x14ac:dyDescent="0.2">
      <c r="A57" s="73" t="s">
        <v>259</v>
      </c>
      <c r="B57" s="8">
        <v>49.3</v>
      </c>
      <c r="C57" s="10" t="s">
        <v>2816</v>
      </c>
      <c r="D57" s="10" t="s">
        <v>2817</v>
      </c>
      <c r="E57" s="10" t="s">
        <v>1934</v>
      </c>
      <c r="F57" s="10" t="s">
        <v>2818</v>
      </c>
      <c r="G57" s="11" t="s">
        <v>2819</v>
      </c>
      <c r="H57" s="2"/>
    </row>
    <row r="58" spans="1:8" ht="15.75" customHeight="1" x14ac:dyDescent="0.2">
      <c r="A58" s="74"/>
      <c r="B58" s="12">
        <v>47</v>
      </c>
      <c r="C58" s="9" t="s">
        <v>2820</v>
      </c>
      <c r="D58" s="9" t="s">
        <v>2718</v>
      </c>
      <c r="E58" s="9" t="s">
        <v>437</v>
      </c>
      <c r="F58" s="9" t="s">
        <v>2821</v>
      </c>
      <c r="G58" s="14" t="s">
        <v>2822</v>
      </c>
      <c r="H58" s="2"/>
    </row>
    <row r="59" spans="1:8" ht="15.75" customHeight="1" x14ac:dyDescent="0.2">
      <c r="A59" s="75" t="s">
        <v>267</v>
      </c>
      <c r="B59" s="15">
        <v>44.4</v>
      </c>
      <c r="C59" s="15" t="s">
        <v>2823</v>
      </c>
      <c r="D59" s="15" t="s">
        <v>2824</v>
      </c>
      <c r="E59" s="16" t="s">
        <v>591</v>
      </c>
      <c r="F59" s="16" t="s">
        <v>2825</v>
      </c>
      <c r="G59" s="17" t="s">
        <v>2826</v>
      </c>
      <c r="H59" s="2"/>
    </row>
    <row r="60" spans="1:8" ht="15.75" customHeight="1" x14ac:dyDescent="0.2">
      <c r="A60" s="79"/>
      <c r="B60" s="37">
        <v>41.3</v>
      </c>
      <c r="C60" s="38" t="s">
        <v>2827</v>
      </c>
      <c r="D60" s="38" t="s">
        <v>2828</v>
      </c>
      <c r="E60" s="39" t="s">
        <v>904</v>
      </c>
      <c r="F60" s="34" t="s">
        <v>2829</v>
      </c>
      <c r="G60" s="40" t="s">
        <v>2830</v>
      </c>
      <c r="H60" s="2"/>
    </row>
    <row r="61" spans="1:8" ht="15.75" customHeight="1" x14ac:dyDescent="0.2"/>
    <row r="62" spans="1:8" ht="15.75" customHeight="1" x14ac:dyDescent="0.2"/>
    <row r="63" spans="1:8" ht="15.75" customHeight="1" x14ac:dyDescent="0.2"/>
    <row r="64" spans="1: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workbookViewId="0">
      <selection activeCell="AE34" sqref="AE34"/>
    </sheetView>
  </sheetViews>
  <sheetFormatPr baseColWidth="10" defaultColWidth="14.5" defaultRowHeight="15" customHeight="1" x14ac:dyDescent="0.2"/>
  <cols>
    <col min="1" max="1" width="19.5" style="149" customWidth="1"/>
    <col min="2" max="2" width="10.1640625" customWidth="1"/>
    <col min="3" max="3" width="17.33203125" customWidth="1"/>
    <col min="4" max="4" width="18.5" customWidth="1"/>
    <col min="5" max="5" width="17.6640625" customWidth="1"/>
    <col min="6" max="6" width="16.5" customWidth="1"/>
    <col min="7" max="7" width="14.1640625" customWidth="1"/>
    <col min="8" max="26" width="8.6640625" customWidth="1"/>
  </cols>
  <sheetData>
    <row r="1" spans="1:26" s="85" customFormat="1" ht="23" customHeight="1" x14ac:dyDescent="0.25">
      <c r="A1" s="83" t="s">
        <v>0</v>
      </c>
      <c r="B1" s="82"/>
      <c r="C1" s="82"/>
      <c r="D1" s="82"/>
      <c r="E1" s="82"/>
      <c r="F1" s="82"/>
      <c r="G1" s="82"/>
      <c r="H1" s="82"/>
    </row>
    <row r="2" spans="1:26" s="85" customFormat="1" ht="26" customHeight="1" x14ac:dyDescent="0.25">
      <c r="A2" s="81" t="s">
        <v>278</v>
      </c>
      <c r="B2" s="82"/>
      <c r="C2" s="82"/>
      <c r="D2" s="82"/>
      <c r="E2" s="82"/>
      <c r="F2" s="82"/>
      <c r="G2" s="82"/>
      <c r="H2" s="82"/>
    </row>
    <row r="3" spans="1:26" x14ac:dyDescent="0.2">
      <c r="A3" s="140"/>
      <c r="B3" s="4"/>
      <c r="C3" s="4"/>
      <c r="D3" s="4"/>
      <c r="E3" s="4"/>
      <c r="F3" s="4"/>
      <c r="G3" s="4"/>
      <c r="H3" s="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s="149" customFormat="1" ht="29" x14ac:dyDescent="0.2">
      <c r="A4" s="141"/>
      <c r="B4" s="156" t="s">
        <v>279</v>
      </c>
      <c r="C4" s="157" t="s">
        <v>280</v>
      </c>
      <c r="D4" s="157" t="s">
        <v>281</v>
      </c>
      <c r="E4" s="157" t="s">
        <v>5</v>
      </c>
      <c r="F4" s="158" t="s">
        <v>282</v>
      </c>
      <c r="G4" s="156" t="s">
        <v>7</v>
      </c>
      <c r="H4" s="152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2">
      <c r="A5" s="153" t="s">
        <v>8</v>
      </c>
      <c r="B5" s="159">
        <v>51.5</v>
      </c>
      <c r="C5" s="164" t="s">
        <v>283</v>
      </c>
      <c r="D5" s="165" t="s">
        <v>284</v>
      </c>
      <c r="E5" s="178" t="s">
        <v>285</v>
      </c>
      <c r="F5" s="179" t="s">
        <v>286</v>
      </c>
      <c r="G5" s="192" t="s">
        <v>287</v>
      </c>
      <c r="H5" s="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143"/>
      <c r="B6" s="160">
        <v>47.3</v>
      </c>
      <c r="C6" s="166" t="s">
        <v>288</v>
      </c>
      <c r="D6" s="167" t="s">
        <v>289</v>
      </c>
      <c r="E6" s="180" t="s">
        <v>290</v>
      </c>
      <c r="F6" s="179" t="s">
        <v>291</v>
      </c>
      <c r="G6" s="193" t="s">
        <v>292</v>
      </c>
      <c r="H6" s="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">
      <c r="A7" s="154" t="s">
        <v>19</v>
      </c>
      <c r="B7" s="161" t="s">
        <v>20</v>
      </c>
      <c r="C7" s="168" t="s">
        <v>20</v>
      </c>
      <c r="D7" s="168" t="s">
        <v>20</v>
      </c>
      <c r="E7" s="181" t="s">
        <v>20</v>
      </c>
      <c r="F7" s="182" t="s">
        <v>293</v>
      </c>
      <c r="G7" s="194" t="s">
        <v>20</v>
      </c>
      <c r="H7" s="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x14ac:dyDescent="0.2">
      <c r="A8" s="145"/>
      <c r="B8" s="162">
        <v>49.9</v>
      </c>
      <c r="C8" s="169" t="s">
        <v>294</v>
      </c>
      <c r="D8" s="169" t="s">
        <v>295</v>
      </c>
      <c r="E8" s="183" t="s">
        <v>296</v>
      </c>
      <c r="F8" s="184" t="s">
        <v>297</v>
      </c>
      <c r="G8" s="195" t="s">
        <v>298</v>
      </c>
      <c r="H8" s="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x14ac:dyDescent="0.2">
      <c r="A9" s="153" t="s">
        <v>27</v>
      </c>
      <c r="B9" s="159">
        <v>53.4</v>
      </c>
      <c r="C9" s="164" t="s">
        <v>299</v>
      </c>
      <c r="D9" s="165" t="s">
        <v>300</v>
      </c>
      <c r="E9" s="178" t="s">
        <v>301</v>
      </c>
      <c r="F9" s="185" t="s">
        <v>302</v>
      </c>
      <c r="G9" s="192" t="s">
        <v>303</v>
      </c>
      <c r="H9" s="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x14ac:dyDescent="0.2">
      <c r="A10" s="143"/>
      <c r="B10" s="160">
        <v>46.8</v>
      </c>
      <c r="C10" s="166" t="s">
        <v>304</v>
      </c>
      <c r="D10" s="167" t="s">
        <v>305</v>
      </c>
      <c r="E10" s="180" t="s">
        <v>306</v>
      </c>
      <c r="F10" s="179" t="s">
        <v>307</v>
      </c>
      <c r="G10" s="193" t="s">
        <v>308</v>
      </c>
      <c r="H10" s="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x14ac:dyDescent="0.2">
      <c r="A11" s="154" t="s">
        <v>38</v>
      </c>
      <c r="B11" s="161">
        <v>53.8</v>
      </c>
      <c r="C11" s="168" t="s">
        <v>309</v>
      </c>
      <c r="D11" s="170" t="s">
        <v>310</v>
      </c>
      <c r="E11" s="181" t="s">
        <v>311</v>
      </c>
      <c r="F11" s="123" t="s">
        <v>42</v>
      </c>
      <c r="G11" s="194" t="s">
        <v>312</v>
      </c>
      <c r="H11" s="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x14ac:dyDescent="0.2">
      <c r="A12" s="145"/>
      <c r="B12" s="162">
        <v>51</v>
      </c>
      <c r="C12" s="169" t="s">
        <v>313</v>
      </c>
      <c r="D12" s="169" t="s">
        <v>314</v>
      </c>
      <c r="E12" s="183" t="s">
        <v>315</v>
      </c>
      <c r="F12" s="184" t="s">
        <v>316</v>
      </c>
      <c r="G12" s="196" t="s">
        <v>317</v>
      </c>
      <c r="H12" s="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x14ac:dyDescent="0.2">
      <c r="A13" s="153" t="s">
        <v>49</v>
      </c>
      <c r="B13" s="159">
        <v>53.2</v>
      </c>
      <c r="C13" s="164" t="s">
        <v>283</v>
      </c>
      <c r="D13" s="164" t="s">
        <v>318</v>
      </c>
      <c r="E13" s="178" t="s">
        <v>264</v>
      </c>
      <c r="F13" s="185" t="s">
        <v>319</v>
      </c>
      <c r="G13" s="192" t="s">
        <v>320</v>
      </c>
      <c r="H13" s="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x14ac:dyDescent="0.2">
      <c r="A14" s="143"/>
      <c r="B14" s="160">
        <v>46.5</v>
      </c>
      <c r="C14" s="166" t="s">
        <v>321</v>
      </c>
      <c r="D14" s="166" t="s">
        <v>322</v>
      </c>
      <c r="E14" s="180" t="s">
        <v>323</v>
      </c>
      <c r="F14" s="179" t="s">
        <v>324</v>
      </c>
      <c r="G14" s="197" t="s">
        <v>325</v>
      </c>
      <c r="H14" s="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x14ac:dyDescent="0.2">
      <c r="A15" s="154" t="s">
        <v>60</v>
      </c>
      <c r="B15" s="161">
        <v>52</v>
      </c>
      <c r="C15" s="168" t="s">
        <v>326</v>
      </c>
      <c r="D15" s="170" t="s">
        <v>327</v>
      </c>
      <c r="E15" s="181" t="s">
        <v>328</v>
      </c>
      <c r="F15" s="123" t="s">
        <v>64</v>
      </c>
      <c r="G15" s="194" t="s">
        <v>329</v>
      </c>
      <c r="H15" s="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x14ac:dyDescent="0.2">
      <c r="A16" s="145"/>
      <c r="B16" s="162">
        <v>46.6</v>
      </c>
      <c r="C16" s="169" t="s">
        <v>330</v>
      </c>
      <c r="D16" s="169" t="s">
        <v>331</v>
      </c>
      <c r="E16" s="183" t="s">
        <v>160</v>
      </c>
      <c r="F16" s="184" t="s">
        <v>332</v>
      </c>
      <c r="G16" s="196" t="s">
        <v>333</v>
      </c>
      <c r="H16" s="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">
      <c r="A17" s="153" t="s">
        <v>71</v>
      </c>
      <c r="B17" s="159">
        <v>50.2</v>
      </c>
      <c r="C17" s="164" t="s">
        <v>334</v>
      </c>
      <c r="D17" s="164" t="s">
        <v>335</v>
      </c>
      <c r="E17" s="178" t="s">
        <v>336</v>
      </c>
      <c r="F17" s="121" t="s">
        <v>20</v>
      </c>
      <c r="G17" s="192" t="s">
        <v>337</v>
      </c>
      <c r="H17" s="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">
      <c r="A18" s="143"/>
      <c r="B18" s="160" t="s">
        <v>20</v>
      </c>
      <c r="C18" s="166" t="s">
        <v>20</v>
      </c>
      <c r="D18" s="166" t="s">
        <v>20</v>
      </c>
      <c r="E18" s="180" t="s">
        <v>20</v>
      </c>
      <c r="F18" s="179" t="s">
        <v>20</v>
      </c>
      <c r="G18" s="197" t="s">
        <v>20</v>
      </c>
      <c r="H18" s="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">
      <c r="A19" s="154" t="s">
        <v>76</v>
      </c>
      <c r="B19" s="161">
        <v>51.3</v>
      </c>
      <c r="C19" s="168" t="s">
        <v>338</v>
      </c>
      <c r="D19" s="168" t="s">
        <v>339</v>
      </c>
      <c r="E19" s="181" t="s">
        <v>340</v>
      </c>
      <c r="F19" s="123" t="s">
        <v>20</v>
      </c>
      <c r="G19" s="194" t="s">
        <v>341</v>
      </c>
      <c r="H19" s="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x14ac:dyDescent="0.2">
      <c r="A20" s="145"/>
      <c r="B20" s="162" t="s">
        <v>20</v>
      </c>
      <c r="C20" s="169" t="s">
        <v>20</v>
      </c>
      <c r="D20" s="169" t="s">
        <v>20</v>
      </c>
      <c r="E20" s="183" t="s">
        <v>20</v>
      </c>
      <c r="F20" s="184" t="s">
        <v>20</v>
      </c>
      <c r="G20" s="195" t="s">
        <v>20</v>
      </c>
      <c r="H20" s="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5.75" customHeight="1" x14ac:dyDescent="0.2">
      <c r="A21" s="153" t="s">
        <v>80</v>
      </c>
      <c r="B21" s="159">
        <v>50.6</v>
      </c>
      <c r="C21" s="164" t="s">
        <v>334</v>
      </c>
      <c r="D21" s="164" t="s">
        <v>342</v>
      </c>
      <c r="E21" s="178" t="s">
        <v>343</v>
      </c>
      <c r="F21" s="185" t="s">
        <v>344</v>
      </c>
      <c r="G21" s="192" t="s">
        <v>345</v>
      </c>
      <c r="H21" s="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5.75" customHeight="1" x14ac:dyDescent="0.2">
      <c r="A22" s="143"/>
      <c r="B22" s="160">
        <v>44.2</v>
      </c>
      <c r="C22" s="166" t="s">
        <v>346</v>
      </c>
      <c r="D22" s="171" t="s">
        <v>347</v>
      </c>
      <c r="E22" s="180" t="s">
        <v>348</v>
      </c>
      <c r="F22" s="179" t="s">
        <v>349</v>
      </c>
      <c r="G22" s="197" t="s">
        <v>350</v>
      </c>
      <c r="H22" s="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5.75" customHeight="1" x14ac:dyDescent="0.2">
      <c r="A23" s="154" t="s">
        <v>91</v>
      </c>
      <c r="B23" s="161">
        <v>55.7</v>
      </c>
      <c r="C23" s="168" t="s">
        <v>351</v>
      </c>
      <c r="D23" s="168" t="s">
        <v>352</v>
      </c>
      <c r="E23" s="181" t="s">
        <v>353</v>
      </c>
      <c r="F23" s="182" t="s">
        <v>354</v>
      </c>
      <c r="G23" s="194" t="s">
        <v>355</v>
      </c>
      <c r="H23" s="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.75" customHeight="1" x14ac:dyDescent="0.2">
      <c r="A24" s="145"/>
      <c r="B24" s="162">
        <v>53.5</v>
      </c>
      <c r="C24" s="169" t="s">
        <v>356</v>
      </c>
      <c r="D24" s="169" t="s">
        <v>357</v>
      </c>
      <c r="E24" s="183" t="s">
        <v>290</v>
      </c>
      <c r="F24" s="184" t="s">
        <v>358</v>
      </c>
      <c r="G24" s="195" t="s">
        <v>359</v>
      </c>
      <c r="H24" s="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5.75" customHeight="1" x14ac:dyDescent="0.2">
      <c r="A25" s="153" t="s">
        <v>102</v>
      </c>
      <c r="B25" s="159">
        <v>55.6</v>
      </c>
      <c r="C25" s="164" t="s">
        <v>360</v>
      </c>
      <c r="D25" s="172" t="s">
        <v>361</v>
      </c>
      <c r="E25" s="178" t="s">
        <v>362</v>
      </c>
      <c r="F25" s="121" t="s">
        <v>106</v>
      </c>
      <c r="G25" s="192" t="s">
        <v>363</v>
      </c>
      <c r="H25" s="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.75" customHeight="1" x14ac:dyDescent="0.2">
      <c r="A26" s="143"/>
      <c r="B26" s="160">
        <v>53.1</v>
      </c>
      <c r="C26" s="166" t="s">
        <v>364</v>
      </c>
      <c r="D26" s="166" t="s">
        <v>365</v>
      </c>
      <c r="E26" s="180" t="s">
        <v>366</v>
      </c>
      <c r="F26" s="179" t="s">
        <v>367</v>
      </c>
      <c r="G26" s="197" t="s">
        <v>368</v>
      </c>
      <c r="H26" s="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">
      <c r="A27" s="154" t="s">
        <v>113</v>
      </c>
      <c r="B27" s="161">
        <v>48.8</v>
      </c>
      <c r="C27" s="168" t="s">
        <v>369</v>
      </c>
      <c r="D27" s="170" t="s">
        <v>370</v>
      </c>
      <c r="E27" s="181" t="s">
        <v>371</v>
      </c>
      <c r="F27" s="123" t="s">
        <v>117</v>
      </c>
      <c r="G27" s="194" t="s">
        <v>372</v>
      </c>
      <c r="H27" s="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5.75" customHeight="1" x14ac:dyDescent="0.2">
      <c r="A28" s="145"/>
      <c r="B28" s="162">
        <v>44.1</v>
      </c>
      <c r="C28" s="169" t="s">
        <v>373</v>
      </c>
      <c r="D28" s="169" t="s">
        <v>374</v>
      </c>
      <c r="E28" s="183" t="s">
        <v>375</v>
      </c>
      <c r="F28" s="184" t="s">
        <v>376</v>
      </c>
      <c r="G28" s="196" t="s">
        <v>377</v>
      </c>
      <c r="H28" s="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5.75" customHeight="1" x14ac:dyDescent="0.2">
      <c r="A29" s="153" t="s">
        <v>124</v>
      </c>
      <c r="B29" s="159">
        <v>53.4</v>
      </c>
      <c r="C29" s="164" t="s">
        <v>378</v>
      </c>
      <c r="D29" s="164" t="s">
        <v>379</v>
      </c>
      <c r="E29" s="178" t="s">
        <v>380</v>
      </c>
      <c r="F29" s="185" t="s">
        <v>381</v>
      </c>
      <c r="G29" s="192" t="s">
        <v>287</v>
      </c>
      <c r="H29" s="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5.75" customHeight="1" x14ac:dyDescent="0.2">
      <c r="A30" s="143"/>
      <c r="B30" s="160">
        <v>47.2</v>
      </c>
      <c r="C30" s="166" t="s">
        <v>382</v>
      </c>
      <c r="D30" s="166" t="s">
        <v>383</v>
      </c>
      <c r="E30" s="180" t="s">
        <v>171</v>
      </c>
      <c r="F30" s="179" t="s">
        <v>384</v>
      </c>
      <c r="G30" s="193" t="s">
        <v>385</v>
      </c>
      <c r="H30" s="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5.75" customHeight="1" x14ac:dyDescent="0.2">
      <c r="A31" s="154" t="s">
        <v>135</v>
      </c>
      <c r="B31" s="161">
        <v>54</v>
      </c>
      <c r="C31" s="168" t="s">
        <v>386</v>
      </c>
      <c r="D31" s="168" t="s">
        <v>387</v>
      </c>
      <c r="E31" s="181" t="s">
        <v>388</v>
      </c>
      <c r="F31" s="182" t="s">
        <v>389</v>
      </c>
      <c r="G31" s="194" t="s">
        <v>390</v>
      </c>
      <c r="H31" s="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5.75" customHeight="1" x14ac:dyDescent="0.2">
      <c r="A32" s="145"/>
      <c r="B32" s="162">
        <v>50</v>
      </c>
      <c r="C32" s="169" t="s">
        <v>313</v>
      </c>
      <c r="D32" s="169" t="s">
        <v>391</v>
      </c>
      <c r="E32" s="183" t="s">
        <v>392</v>
      </c>
      <c r="F32" s="184" t="s">
        <v>393</v>
      </c>
      <c r="G32" s="196" t="s">
        <v>394</v>
      </c>
      <c r="H32" s="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5.75" customHeight="1" x14ac:dyDescent="0.2">
      <c r="A33" s="153" t="s">
        <v>146</v>
      </c>
      <c r="B33" s="159" t="s">
        <v>20</v>
      </c>
      <c r="C33" s="164" t="s">
        <v>20</v>
      </c>
      <c r="D33" s="164" t="s">
        <v>20</v>
      </c>
      <c r="E33" s="178" t="s">
        <v>20</v>
      </c>
      <c r="F33" s="185" t="s">
        <v>395</v>
      </c>
      <c r="G33" s="198" t="s">
        <v>20</v>
      </c>
      <c r="H33" s="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5.75" customHeight="1" x14ac:dyDescent="0.2">
      <c r="A34" s="143"/>
      <c r="B34" s="160">
        <v>43.5</v>
      </c>
      <c r="C34" s="166" t="s">
        <v>373</v>
      </c>
      <c r="D34" s="171" t="s">
        <v>396</v>
      </c>
      <c r="E34" s="180" t="s">
        <v>397</v>
      </c>
      <c r="F34" s="179" t="s">
        <v>398</v>
      </c>
      <c r="G34" s="193" t="s">
        <v>399</v>
      </c>
      <c r="H34" s="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.75" customHeight="1" x14ac:dyDescent="0.2">
      <c r="A35" s="154" t="s">
        <v>153</v>
      </c>
      <c r="B35" s="161">
        <v>55.1</v>
      </c>
      <c r="C35" s="168" t="s">
        <v>400</v>
      </c>
      <c r="D35" s="168" t="s">
        <v>401</v>
      </c>
      <c r="E35" s="181" t="s">
        <v>150</v>
      </c>
      <c r="F35" s="182" t="s">
        <v>402</v>
      </c>
      <c r="G35" s="194" t="s">
        <v>403</v>
      </c>
      <c r="H35" s="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.75" customHeight="1" x14ac:dyDescent="0.2">
      <c r="A36" s="145"/>
      <c r="B36" s="162">
        <v>49.4</v>
      </c>
      <c r="C36" s="169" t="s">
        <v>404</v>
      </c>
      <c r="D36" s="169" t="s">
        <v>405</v>
      </c>
      <c r="E36" s="183" t="s">
        <v>406</v>
      </c>
      <c r="F36" s="184" t="s">
        <v>407</v>
      </c>
      <c r="G36" s="196" t="s">
        <v>408</v>
      </c>
      <c r="H36" s="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.75" customHeight="1" x14ac:dyDescent="0.2">
      <c r="A37" s="153" t="s">
        <v>163</v>
      </c>
      <c r="B37" s="159">
        <v>51.2</v>
      </c>
      <c r="C37" s="164" t="s">
        <v>334</v>
      </c>
      <c r="D37" s="164" t="s">
        <v>409</v>
      </c>
      <c r="E37" s="178" t="s">
        <v>410</v>
      </c>
      <c r="F37" s="185" t="s">
        <v>411</v>
      </c>
      <c r="G37" s="192" t="s">
        <v>412</v>
      </c>
      <c r="H37" s="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.75" customHeight="1" x14ac:dyDescent="0.2">
      <c r="A38" s="143"/>
      <c r="B38" s="160">
        <v>43.8</v>
      </c>
      <c r="C38" s="166" t="s">
        <v>413</v>
      </c>
      <c r="D38" s="166" t="s">
        <v>414</v>
      </c>
      <c r="E38" s="180" t="s">
        <v>415</v>
      </c>
      <c r="F38" s="179" t="s">
        <v>416</v>
      </c>
      <c r="G38" s="193" t="s">
        <v>417</v>
      </c>
      <c r="H38" s="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 x14ac:dyDescent="0.2">
      <c r="A39" s="154" t="s">
        <v>174</v>
      </c>
      <c r="B39" s="161">
        <v>57.5</v>
      </c>
      <c r="C39" s="168" t="s">
        <v>418</v>
      </c>
      <c r="D39" s="168" t="s">
        <v>419</v>
      </c>
      <c r="E39" s="181" t="s">
        <v>420</v>
      </c>
      <c r="F39" s="182" t="s">
        <v>421</v>
      </c>
      <c r="G39" s="194" t="s">
        <v>422</v>
      </c>
      <c r="H39" s="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 x14ac:dyDescent="0.2">
      <c r="A40" s="145"/>
      <c r="B40" s="162">
        <v>53.5</v>
      </c>
      <c r="C40" s="169" t="s">
        <v>423</v>
      </c>
      <c r="D40" s="169" t="s">
        <v>424</v>
      </c>
      <c r="E40" s="183" t="s">
        <v>425</v>
      </c>
      <c r="F40" s="184" t="s">
        <v>426</v>
      </c>
      <c r="G40" s="196" t="s">
        <v>427</v>
      </c>
      <c r="H40" s="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 x14ac:dyDescent="0.2">
      <c r="A41" s="153" t="s">
        <v>183</v>
      </c>
      <c r="B41" s="159">
        <v>54.1</v>
      </c>
      <c r="C41" s="164" t="s">
        <v>428</v>
      </c>
      <c r="D41" s="164" t="s">
        <v>429</v>
      </c>
      <c r="E41" s="178" t="s">
        <v>430</v>
      </c>
      <c r="F41" s="185" t="s">
        <v>431</v>
      </c>
      <c r="G41" s="192" t="s">
        <v>432</v>
      </c>
      <c r="H41" s="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 x14ac:dyDescent="0.2">
      <c r="A42" s="143"/>
      <c r="B42" s="160">
        <v>50.5</v>
      </c>
      <c r="C42" s="166" t="s">
        <v>321</v>
      </c>
      <c r="D42" s="166" t="s">
        <v>433</v>
      </c>
      <c r="E42" s="180" t="s">
        <v>35</v>
      </c>
      <c r="F42" s="179" t="s">
        <v>434</v>
      </c>
      <c r="G42" s="193" t="s">
        <v>435</v>
      </c>
      <c r="H42" s="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 x14ac:dyDescent="0.2">
      <c r="A43" s="154" t="s">
        <v>193</v>
      </c>
      <c r="B43" s="161">
        <v>52.1</v>
      </c>
      <c r="C43" s="168" t="s">
        <v>436</v>
      </c>
      <c r="D43" s="168" t="s">
        <v>284</v>
      </c>
      <c r="E43" s="181" t="s">
        <v>437</v>
      </c>
      <c r="F43" s="182" t="s">
        <v>438</v>
      </c>
      <c r="G43" s="194" t="s">
        <v>439</v>
      </c>
      <c r="H43" s="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 x14ac:dyDescent="0.2">
      <c r="A44" s="145"/>
      <c r="B44" s="162">
        <v>44.6</v>
      </c>
      <c r="C44" s="169" t="s">
        <v>440</v>
      </c>
      <c r="D44" s="173" t="s">
        <v>441</v>
      </c>
      <c r="E44" s="183" t="s">
        <v>442</v>
      </c>
      <c r="F44" s="184" t="s">
        <v>443</v>
      </c>
      <c r="G44" s="196" t="s">
        <v>444</v>
      </c>
      <c r="H44" s="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 x14ac:dyDescent="0.2">
      <c r="A45" s="153" t="s">
        <v>202</v>
      </c>
      <c r="B45" s="159">
        <v>49.6</v>
      </c>
      <c r="C45" s="164" t="s">
        <v>445</v>
      </c>
      <c r="D45" s="164" t="s">
        <v>446</v>
      </c>
      <c r="E45" s="186" t="s">
        <v>447</v>
      </c>
      <c r="F45" s="185" t="s">
        <v>448</v>
      </c>
      <c r="G45" s="199" t="s">
        <v>449</v>
      </c>
      <c r="H45" s="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 x14ac:dyDescent="0.2">
      <c r="A46" s="143"/>
      <c r="B46" s="160">
        <v>42.5</v>
      </c>
      <c r="C46" s="166" t="s">
        <v>450</v>
      </c>
      <c r="D46" s="171" t="s">
        <v>451</v>
      </c>
      <c r="E46" s="180" t="s">
        <v>452</v>
      </c>
      <c r="F46" s="179" t="s">
        <v>453</v>
      </c>
      <c r="G46" s="193" t="s">
        <v>454</v>
      </c>
      <c r="H46" s="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 x14ac:dyDescent="0.2">
      <c r="A47" s="154" t="s">
        <v>212</v>
      </c>
      <c r="B47" s="163">
        <v>48.2</v>
      </c>
      <c r="C47" s="174" t="s">
        <v>455</v>
      </c>
      <c r="D47" s="174" t="s">
        <v>456</v>
      </c>
      <c r="E47" s="187" t="s">
        <v>457</v>
      </c>
      <c r="F47" s="188" t="s">
        <v>458</v>
      </c>
      <c r="G47" s="200" t="s">
        <v>459</v>
      </c>
      <c r="H47" s="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 x14ac:dyDescent="0.2">
      <c r="A48" s="145"/>
      <c r="B48" s="162">
        <v>43</v>
      </c>
      <c r="C48" s="169" t="s">
        <v>460</v>
      </c>
      <c r="D48" s="173" t="s">
        <v>461</v>
      </c>
      <c r="E48" s="183" t="s">
        <v>462</v>
      </c>
      <c r="F48" s="184" t="s">
        <v>463</v>
      </c>
      <c r="G48" s="196" t="s">
        <v>464</v>
      </c>
      <c r="H48" s="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 x14ac:dyDescent="0.2">
      <c r="A49" s="153" t="s">
        <v>222</v>
      </c>
      <c r="B49" s="159">
        <v>52.6</v>
      </c>
      <c r="C49" s="164" t="s">
        <v>465</v>
      </c>
      <c r="D49" s="164" t="s">
        <v>466</v>
      </c>
      <c r="E49" s="178" t="s">
        <v>467</v>
      </c>
      <c r="F49" s="185" t="s">
        <v>468</v>
      </c>
      <c r="G49" s="192" t="s">
        <v>469</v>
      </c>
      <c r="H49" s="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 x14ac:dyDescent="0.2">
      <c r="A50" s="143"/>
      <c r="B50" s="160">
        <v>50.5</v>
      </c>
      <c r="C50" s="175" t="s">
        <v>470</v>
      </c>
      <c r="D50" s="175" t="s">
        <v>471</v>
      </c>
      <c r="E50" s="180" t="s">
        <v>437</v>
      </c>
      <c r="F50" s="179" t="s">
        <v>472</v>
      </c>
      <c r="G50" s="193" t="s">
        <v>473</v>
      </c>
      <c r="H50" s="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 x14ac:dyDescent="0.2">
      <c r="A51" s="154" t="s">
        <v>229</v>
      </c>
      <c r="B51" s="161">
        <v>50.9</v>
      </c>
      <c r="C51" s="168" t="s">
        <v>474</v>
      </c>
      <c r="D51" s="168" t="s">
        <v>475</v>
      </c>
      <c r="E51" s="181" t="s">
        <v>476</v>
      </c>
      <c r="F51" s="182" t="s">
        <v>477</v>
      </c>
      <c r="G51" s="194" t="s">
        <v>478</v>
      </c>
      <c r="H51" s="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.75" customHeight="1" x14ac:dyDescent="0.2">
      <c r="A52" s="145"/>
      <c r="B52" s="162">
        <v>44.9</v>
      </c>
      <c r="C52" s="169" t="s">
        <v>479</v>
      </c>
      <c r="D52" s="169" t="s">
        <v>480</v>
      </c>
      <c r="E52" s="183" t="s">
        <v>256</v>
      </c>
      <c r="F52" s="184" t="s">
        <v>481</v>
      </c>
      <c r="G52" s="196" t="s">
        <v>482</v>
      </c>
      <c r="H52" s="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.75" customHeight="1" x14ac:dyDescent="0.2">
      <c r="A53" s="153" t="s">
        <v>238</v>
      </c>
      <c r="B53" s="159">
        <v>53.3</v>
      </c>
      <c r="C53" s="164" t="s">
        <v>483</v>
      </c>
      <c r="D53" s="164" t="s">
        <v>484</v>
      </c>
      <c r="E53" s="178" t="s">
        <v>485</v>
      </c>
      <c r="F53" s="185" t="s">
        <v>477</v>
      </c>
      <c r="G53" s="192" t="s">
        <v>486</v>
      </c>
      <c r="H53" s="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.75" customHeight="1" x14ac:dyDescent="0.2">
      <c r="A54" s="143"/>
      <c r="B54" s="160">
        <v>49.9</v>
      </c>
      <c r="C54" s="166" t="s">
        <v>487</v>
      </c>
      <c r="D54" s="171" t="s">
        <v>488</v>
      </c>
      <c r="E54" s="180" t="s">
        <v>489</v>
      </c>
      <c r="F54" s="189" t="s">
        <v>490</v>
      </c>
      <c r="G54" s="193" t="s">
        <v>491</v>
      </c>
      <c r="H54" s="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5.75" customHeight="1" x14ac:dyDescent="0.2">
      <c r="A55" s="154" t="s">
        <v>249</v>
      </c>
      <c r="B55" s="161">
        <v>56.3</v>
      </c>
      <c r="C55" s="168" t="s">
        <v>492</v>
      </c>
      <c r="D55" s="168" t="s">
        <v>318</v>
      </c>
      <c r="E55" s="181" t="s">
        <v>493</v>
      </c>
      <c r="F55" s="182" t="s">
        <v>494</v>
      </c>
      <c r="G55" s="194" t="s">
        <v>495</v>
      </c>
      <c r="H55" s="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5.75" customHeight="1" x14ac:dyDescent="0.2">
      <c r="A56" s="145"/>
      <c r="B56" s="162">
        <v>50.3</v>
      </c>
      <c r="C56" s="169" t="s">
        <v>496</v>
      </c>
      <c r="D56" s="169" t="s">
        <v>497</v>
      </c>
      <c r="E56" s="183" t="s">
        <v>498</v>
      </c>
      <c r="F56" s="184" t="s">
        <v>499</v>
      </c>
      <c r="G56" s="196" t="s">
        <v>500</v>
      </c>
      <c r="H56" s="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x14ac:dyDescent="0.2">
      <c r="A57" s="153" t="s">
        <v>259</v>
      </c>
      <c r="B57" s="159">
        <v>53.9</v>
      </c>
      <c r="C57" s="164" t="s">
        <v>428</v>
      </c>
      <c r="D57" s="164" t="s">
        <v>300</v>
      </c>
      <c r="E57" s="178" t="s">
        <v>296</v>
      </c>
      <c r="F57" s="185" t="s">
        <v>501</v>
      </c>
      <c r="G57" s="192" t="s">
        <v>502</v>
      </c>
      <c r="H57" s="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x14ac:dyDescent="0.2">
      <c r="A58" s="143"/>
      <c r="B58" s="160">
        <v>49.8</v>
      </c>
      <c r="C58" s="166" t="s">
        <v>503</v>
      </c>
      <c r="D58" s="166" t="s">
        <v>504</v>
      </c>
      <c r="E58" s="180" t="s">
        <v>505</v>
      </c>
      <c r="F58" s="179" t="s">
        <v>506</v>
      </c>
      <c r="G58" s="193" t="s">
        <v>507</v>
      </c>
      <c r="H58" s="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5.75" customHeight="1" x14ac:dyDescent="0.2">
      <c r="A59" s="154" t="s">
        <v>267</v>
      </c>
      <c r="B59" s="161">
        <v>47.9</v>
      </c>
      <c r="C59" s="176" t="s">
        <v>508</v>
      </c>
      <c r="D59" s="176" t="s">
        <v>509</v>
      </c>
      <c r="E59" s="181" t="s">
        <v>510</v>
      </c>
      <c r="F59" s="182" t="s">
        <v>511</v>
      </c>
      <c r="G59" s="194" t="s">
        <v>512</v>
      </c>
      <c r="H59" s="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5.75" customHeight="1" x14ac:dyDescent="0.2">
      <c r="A60" s="148"/>
      <c r="B60" s="162">
        <v>40.6</v>
      </c>
      <c r="C60" s="177" t="s">
        <v>513</v>
      </c>
      <c r="D60" s="177" t="s">
        <v>514</v>
      </c>
      <c r="E60" s="190" t="s">
        <v>515</v>
      </c>
      <c r="F60" s="191" t="s">
        <v>516</v>
      </c>
      <c r="G60" s="196" t="s">
        <v>517</v>
      </c>
      <c r="H60" s="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5.75" customHeight="1" x14ac:dyDescent="0.2">
      <c r="A61" s="155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5.75" customHeight="1" x14ac:dyDescent="0.2">
      <c r="A62" s="15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5.75" customHeight="1" x14ac:dyDescent="0.2">
      <c r="A63" s="15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5.75" customHeight="1" x14ac:dyDescent="0.2">
      <c r="A64" s="15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5.75" customHeight="1" x14ac:dyDescent="0.2">
      <c r="A65" s="155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5.75" customHeight="1" x14ac:dyDescent="0.2">
      <c r="A66" s="155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5.75" customHeight="1" x14ac:dyDescent="0.2">
      <c r="A67" s="155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5.75" customHeight="1" x14ac:dyDescent="0.2">
      <c r="A68" s="15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5.75" customHeight="1" x14ac:dyDescent="0.2">
      <c r="A69" s="155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.75" customHeight="1" x14ac:dyDescent="0.2">
      <c r="A70" s="15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.75" customHeight="1" x14ac:dyDescent="0.2">
      <c r="A71" s="15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.75" customHeight="1" x14ac:dyDescent="0.2">
      <c r="A72" s="155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.75" customHeight="1" x14ac:dyDescent="0.2">
      <c r="A73" s="155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.75" customHeight="1" x14ac:dyDescent="0.2">
      <c r="A74" s="155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.75" customHeight="1" x14ac:dyDescent="0.2">
      <c r="A75" s="155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.75" customHeight="1" x14ac:dyDescent="0.2">
      <c r="A76" s="155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.75" customHeight="1" x14ac:dyDescent="0.2">
      <c r="A77" s="155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.75" customHeight="1" x14ac:dyDescent="0.2">
      <c r="A78" s="155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.75" customHeight="1" x14ac:dyDescent="0.2">
      <c r="A79" s="155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5.75" customHeight="1" x14ac:dyDescent="0.2">
      <c r="A80" s="15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5.75" customHeight="1" x14ac:dyDescent="0.2">
      <c r="A81" s="155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5.75" customHeight="1" x14ac:dyDescent="0.2">
      <c r="A82" s="155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5.75" customHeight="1" x14ac:dyDescent="0.2">
      <c r="A83" s="155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5.75" customHeight="1" x14ac:dyDescent="0.2">
      <c r="A84" s="15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5.75" customHeight="1" x14ac:dyDescent="0.2">
      <c r="A85" s="15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x14ac:dyDescent="0.2">
      <c r="A86" s="155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x14ac:dyDescent="0.2">
      <c r="A87" s="155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5.75" customHeight="1" x14ac:dyDescent="0.2">
      <c r="A88" s="155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5.75" customHeight="1" x14ac:dyDescent="0.2">
      <c r="A89" s="155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5.75" customHeight="1" x14ac:dyDescent="0.2">
      <c r="A90" s="155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.75" customHeight="1" x14ac:dyDescent="0.2">
      <c r="A91" s="155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5.75" customHeight="1" x14ac:dyDescent="0.2">
      <c r="A92" s="155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.75" customHeight="1" x14ac:dyDescent="0.2">
      <c r="A93" s="155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.75" customHeight="1" x14ac:dyDescent="0.2">
      <c r="A94" s="155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.75" customHeight="1" x14ac:dyDescent="0.2">
      <c r="A95" s="155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.75" customHeight="1" x14ac:dyDescent="0.2">
      <c r="A96" s="155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5.75" customHeight="1" x14ac:dyDescent="0.2">
      <c r="A97" s="155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5.75" customHeight="1" x14ac:dyDescent="0.2">
      <c r="A98" s="155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5.75" customHeight="1" x14ac:dyDescent="0.2">
      <c r="A99" s="155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5.75" customHeight="1" x14ac:dyDescent="0.2">
      <c r="A100" s="155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5.75" customHeight="1" x14ac:dyDescent="0.2">
      <c r="A101" s="155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5.75" customHeight="1" x14ac:dyDescent="0.2">
      <c r="A102" s="155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5.75" customHeight="1" x14ac:dyDescent="0.2">
      <c r="A103" s="155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5.75" customHeight="1" x14ac:dyDescent="0.2">
      <c r="A104" s="155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5.75" customHeight="1" x14ac:dyDescent="0.2">
      <c r="A105" s="155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5.75" customHeight="1" x14ac:dyDescent="0.2">
      <c r="A106" s="155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5.75" customHeight="1" x14ac:dyDescent="0.2">
      <c r="A107" s="155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5.75" customHeight="1" x14ac:dyDescent="0.2">
      <c r="A108" s="155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5.75" customHeight="1" x14ac:dyDescent="0.2">
      <c r="A109" s="155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5.75" customHeight="1" x14ac:dyDescent="0.2">
      <c r="A110" s="155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5.75" customHeight="1" x14ac:dyDescent="0.2">
      <c r="A111" s="15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5.75" customHeight="1" x14ac:dyDescent="0.2">
      <c r="A112" s="155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5.75" customHeight="1" x14ac:dyDescent="0.2">
      <c r="A113" s="15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5.75" customHeight="1" x14ac:dyDescent="0.2">
      <c r="A114" s="15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5.75" customHeight="1" x14ac:dyDescent="0.2">
      <c r="A115" s="155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5.75" customHeight="1" x14ac:dyDescent="0.2">
      <c r="A116" s="155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5.75" customHeight="1" x14ac:dyDescent="0.2">
      <c r="A117" s="155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5.75" customHeight="1" x14ac:dyDescent="0.2">
      <c r="A118" s="155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5.75" customHeight="1" x14ac:dyDescent="0.2">
      <c r="A119" s="155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5.75" customHeight="1" x14ac:dyDescent="0.2">
      <c r="A120" s="155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5.75" customHeight="1" x14ac:dyDescent="0.2">
      <c r="A121" s="155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5.75" customHeight="1" x14ac:dyDescent="0.2">
      <c r="A122" s="155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5.75" customHeight="1" x14ac:dyDescent="0.2">
      <c r="A123" s="155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5.75" customHeight="1" x14ac:dyDescent="0.2">
      <c r="A124" s="155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5.75" customHeight="1" x14ac:dyDescent="0.2">
      <c r="A125" s="155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5.75" customHeight="1" x14ac:dyDescent="0.2">
      <c r="A126" s="155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5.75" customHeight="1" x14ac:dyDescent="0.2">
      <c r="A127" s="155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5.75" customHeight="1" x14ac:dyDescent="0.2">
      <c r="A128" s="155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5.75" customHeight="1" x14ac:dyDescent="0.2">
      <c r="A129" s="155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5.75" customHeight="1" x14ac:dyDescent="0.2">
      <c r="A130" s="155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5.75" customHeight="1" x14ac:dyDescent="0.2">
      <c r="A131" s="155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5.75" customHeight="1" x14ac:dyDescent="0.2">
      <c r="A132" s="155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5.75" customHeight="1" x14ac:dyDescent="0.2">
      <c r="A133" s="155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5.75" customHeight="1" x14ac:dyDescent="0.2">
      <c r="A134" s="155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5.75" customHeight="1" x14ac:dyDescent="0.2">
      <c r="A135" s="155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5.75" customHeight="1" x14ac:dyDescent="0.2">
      <c r="A136" s="155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5.75" customHeight="1" x14ac:dyDescent="0.2">
      <c r="A137" s="155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5.75" customHeight="1" x14ac:dyDescent="0.2">
      <c r="A138" s="155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5.75" customHeight="1" x14ac:dyDescent="0.2">
      <c r="A139" s="155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5.75" customHeight="1" x14ac:dyDescent="0.2">
      <c r="A140" s="155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5.75" customHeight="1" x14ac:dyDescent="0.2">
      <c r="A141" s="155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5.75" customHeight="1" x14ac:dyDescent="0.2">
      <c r="A142" s="155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5.75" customHeight="1" x14ac:dyDescent="0.2">
      <c r="A143" s="155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5.75" customHeight="1" x14ac:dyDescent="0.2">
      <c r="A144" s="155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5.75" customHeight="1" x14ac:dyDescent="0.2">
      <c r="A145" s="155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5.75" customHeight="1" x14ac:dyDescent="0.2">
      <c r="A146" s="155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5.75" customHeight="1" x14ac:dyDescent="0.2">
      <c r="A147" s="155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5.75" customHeight="1" x14ac:dyDescent="0.2">
      <c r="A148" s="155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5.75" customHeight="1" x14ac:dyDescent="0.2">
      <c r="A149" s="155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5.75" customHeight="1" x14ac:dyDescent="0.2">
      <c r="A150" s="155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5.75" customHeight="1" x14ac:dyDescent="0.2">
      <c r="A151" s="155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5.75" customHeight="1" x14ac:dyDescent="0.2">
      <c r="A152" s="155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5.75" customHeight="1" x14ac:dyDescent="0.2">
      <c r="A153" s="155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5.75" customHeight="1" x14ac:dyDescent="0.2">
      <c r="A154" s="155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5.75" customHeight="1" x14ac:dyDescent="0.2">
      <c r="A155" s="155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5.75" customHeight="1" x14ac:dyDescent="0.2">
      <c r="A156" s="155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5.75" customHeight="1" x14ac:dyDescent="0.2">
      <c r="A157" s="155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5.75" customHeight="1" x14ac:dyDescent="0.2">
      <c r="A158" s="155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5.75" customHeight="1" x14ac:dyDescent="0.2">
      <c r="A159" s="155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5.75" customHeight="1" x14ac:dyDescent="0.2">
      <c r="A160" s="155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5.75" customHeight="1" x14ac:dyDescent="0.2">
      <c r="A161" s="155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5.75" customHeight="1" x14ac:dyDescent="0.2">
      <c r="A162" s="155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5.75" customHeight="1" x14ac:dyDescent="0.2">
      <c r="A163" s="155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5.75" customHeight="1" x14ac:dyDescent="0.2">
      <c r="A164" s="155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5.75" customHeight="1" x14ac:dyDescent="0.2">
      <c r="A165" s="15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5.75" customHeight="1" x14ac:dyDescent="0.2">
      <c r="A166" s="155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5.75" customHeight="1" x14ac:dyDescent="0.2">
      <c r="A167" s="155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5.75" customHeight="1" x14ac:dyDescent="0.2">
      <c r="A168" s="155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5.75" customHeight="1" x14ac:dyDescent="0.2">
      <c r="A169" s="155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5.75" customHeight="1" x14ac:dyDescent="0.2">
      <c r="A170" s="155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5.75" customHeight="1" x14ac:dyDescent="0.2">
      <c r="A171" s="155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5.75" customHeight="1" x14ac:dyDescent="0.2">
      <c r="A172" s="155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5.75" customHeight="1" x14ac:dyDescent="0.2">
      <c r="A173" s="155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5.75" customHeight="1" x14ac:dyDescent="0.2">
      <c r="A174" s="155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5.75" customHeight="1" x14ac:dyDescent="0.2">
      <c r="A175" s="155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5.75" customHeight="1" x14ac:dyDescent="0.2">
      <c r="A176" s="155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5.75" customHeight="1" x14ac:dyDescent="0.2">
      <c r="A177" s="155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5.75" customHeight="1" x14ac:dyDescent="0.2">
      <c r="A178" s="155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5.75" customHeight="1" x14ac:dyDescent="0.2">
      <c r="A179" s="155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5.75" customHeight="1" x14ac:dyDescent="0.2">
      <c r="A180" s="155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5.75" customHeight="1" x14ac:dyDescent="0.2">
      <c r="A181" s="155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5.75" customHeight="1" x14ac:dyDescent="0.2">
      <c r="A182" s="155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5.75" customHeight="1" x14ac:dyDescent="0.2">
      <c r="A183" s="155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5.75" customHeight="1" x14ac:dyDescent="0.2">
      <c r="A184" s="155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5.75" customHeight="1" x14ac:dyDescent="0.2">
      <c r="A185" s="155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5.75" customHeight="1" x14ac:dyDescent="0.2">
      <c r="A186" s="155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5.75" customHeight="1" x14ac:dyDescent="0.2">
      <c r="A187" s="155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5.75" customHeight="1" x14ac:dyDescent="0.2">
      <c r="A188" s="155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5.75" customHeight="1" x14ac:dyDescent="0.2">
      <c r="A189" s="155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5.75" customHeight="1" x14ac:dyDescent="0.2">
      <c r="A190" s="155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5.75" customHeight="1" x14ac:dyDescent="0.2">
      <c r="A191" s="155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5.75" customHeight="1" x14ac:dyDescent="0.2">
      <c r="A192" s="155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5.75" customHeight="1" x14ac:dyDescent="0.2">
      <c r="A193" s="155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5.75" customHeight="1" x14ac:dyDescent="0.2">
      <c r="A194" s="155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5.75" customHeight="1" x14ac:dyDescent="0.2">
      <c r="A195" s="155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5.75" customHeight="1" x14ac:dyDescent="0.2">
      <c r="A196" s="155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5.75" customHeight="1" x14ac:dyDescent="0.2">
      <c r="A197" s="155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5.75" customHeight="1" x14ac:dyDescent="0.2">
      <c r="A198" s="155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5.75" customHeight="1" x14ac:dyDescent="0.2">
      <c r="A199" s="155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5.75" customHeight="1" x14ac:dyDescent="0.2">
      <c r="A200" s="155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5.75" customHeight="1" x14ac:dyDescent="0.2">
      <c r="A201" s="155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5.75" customHeight="1" x14ac:dyDescent="0.2">
      <c r="A202" s="155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5.75" customHeight="1" x14ac:dyDescent="0.2">
      <c r="A203" s="155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5.75" customHeight="1" x14ac:dyDescent="0.2">
      <c r="A204" s="155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5.75" customHeight="1" x14ac:dyDescent="0.2">
      <c r="A205" s="155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5.75" customHeight="1" x14ac:dyDescent="0.2">
      <c r="A206" s="155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5.75" customHeight="1" x14ac:dyDescent="0.2">
      <c r="A207" s="15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5.75" customHeight="1" x14ac:dyDescent="0.2">
      <c r="A208" s="155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5.75" customHeight="1" x14ac:dyDescent="0.2">
      <c r="A209" s="155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5.75" customHeight="1" x14ac:dyDescent="0.2">
      <c r="A210" s="155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5.75" customHeight="1" x14ac:dyDescent="0.2">
      <c r="A211" s="155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5.75" customHeight="1" x14ac:dyDescent="0.2">
      <c r="A212" s="155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5.75" customHeight="1" x14ac:dyDescent="0.2">
      <c r="A213" s="155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5.75" customHeight="1" x14ac:dyDescent="0.2">
      <c r="A214" s="155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5.75" customHeight="1" x14ac:dyDescent="0.2">
      <c r="A215" s="155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5.75" customHeight="1" x14ac:dyDescent="0.2">
      <c r="A216" s="155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5.75" customHeight="1" x14ac:dyDescent="0.2">
      <c r="A217" s="155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5.75" customHeight="1" x14ac:dyDescent="0.2">
      <c r="A218" s="155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5.75" customHeight="1" x14ac:dyDescent="0.2">
      <c r="A219" s="155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5.75" customHeight="1" x14ac:dyDescent="0.2">
      <c r="A220" s="155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5.75" customHeight="1" x14ac:dyDescent="0.2">
      <c r="A221" s="155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5.75" customHeight="1" x14ac:dyDescent="0.2">
      <c r="A222" s="155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5.75" customHeight="1" x14ac:dyDescent="0.2">
      <c r="A223" s="155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5.75" customHeight="1" x14ac:dyDescent="0.2">
      <c r="A224" s="155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5.75" customHeight="1" x14ac:dyDescent="0.2">
      <c r="A225" s="155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5.75" customHeight="1" x14ac:dyDescent="0.2">
      <c r="A226" s="155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5.75" customHeight="1" x14ac:dyDescent="0.2">
      <c r="A227" s="155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5.75" customHeight="1" x14ac:dyDescent="0.2">
      <c r="A228" s="155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5.75" customHeight="1" x14ac:dyDescent="0.2">
      <c r="A229" s="155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5.75" customHeight="1" x14ac:dyDescent="0.2">
      <c r="A230" s="155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5.75" customHeight="1" x14ac:dyDescent="0.2">
      <c r="A231" s="155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5.75" customHeight="1" x14ac:dyDescent="0.2">
      <c r="A232" s="155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5.75" customHeight="1" x14ac:dyDescent="0.2">
      <c r="A233" s="155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5.75" customHeight="1" x14ac:dyDescent="0.2">
      <c r="A234" s="155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5.75" customHeight="1" x14ac:dyDescent="0.2">
      <c r="A235" s="155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5.75" customHeight="1" x14ac:dyDescent="0.2">
      <c r="A236" s="155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5.75" customHeight="1" x14ac:dyDescent="0.2">
      <c r="A237" s="155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5.75" customHeight="1" x14ac:dyDescent="0.2">
      <c r="A238" s="155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5.75" customHeight="1" x14ac:dyDescent="0.2">
      <c r="A239" s="155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5.75" customHeight="1" x14ac:dyDescent="0.2">
      <c r="A240" s="155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5.75" customHeight="1" x14ac:dyDescent="0.2">
      <c r="A241" s="155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5.75" customHeight="1" x14ac:dyDescent="0.2">
      <c r="A242" s="155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5.75" customHeight="1" x14ac:dyDescent="0.2">
      <c r="A243" s="155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5.75" customHeight="1" x14ac:dyDescent="0.2">
      <c r="A244" s="155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5.75" customHeight="1" x14ac:dyDescent="0.2">
      <c r="A245" s="155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5.75" customHeight="1" x14ac:dyDescent="0.2">
      <c r="A246" s="155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5.75" customHeight="1" x14ac:dyDescent="0.2">
      <c r="A247" s="155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5.75" customHeight="1" x14ac:dyDescent="0.2">
      <c r="A248" s="155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5.75" customHeight="1" x14ac:dyDescent="0.2">
      <c r="A249" s="155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5.75" customHeight="1" x14ac:dyDescent="0.2">
      <c r="A250" s="155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5.75" customHeight="1" x14ac:dyDescent="0.2">
      <c r="A251" s="155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5.75" customHeight="1" x14ac:dyDescent="0.2">
      <c r="A252" s="155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5.75" customHeight="1" x14ac:dyDescent="0.2">
      <c r="A253" s="155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5.75" customHeight="1" x14ac:dyDescent="0.2">
      <c r="A254" s="155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5.75" customHeight="1" x14ac:dyDescent="0.2">
      <c r="A255" s="155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5.75" customHeight="1" x14ac:dyDescent="0.2">
      <c r="A256" s="155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5.75" customHeight="1" x14ac:dyDescent="0.2">
      <c r="A257" s="155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5.75" customHeight="1" x14ac:dyDescent="0.2">
      <c r="A258" s="155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5.75" customHeight="1" x14ac:dyDescent="0.2">
      <c r="A259" s="155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5.75" customHeight="1" x14ac:dyDescent="0.2">
      <c r="A260" s="155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5.75" customHeight="1" x14ac:dyDescent="0.2">
      <c r="A261" s="155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5.75" customHeight="1" x14ac:dyDescent="0.2">
      <c r="A262" s="155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5.75" customHeight="1" x14ac:dyDescent="0.2">
      <c r="A263" s="155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5.75" customHeight="1" x14ac:dyDescent="0.2">
      <c r="A264" s="155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5.75" customHeight="1" x14ac:dyDescent="0.2">
      <c r="A265" s="155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5.75" customHeight="1" x14ac:dyDescent="0.2">
      <c r="A266" s="155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5.75" customHeight="1" x14ac:dyDescent="0.2">
      <c r="A267" s="155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5.75" customHeight="1" x14ac:dyDescent="0.2">
      <c r="A268" s="155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5.75" customHeight="1" x14ac:dyDescent="0.2">
      <c r="A269" s="155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5.75" customHeight="1" x14ac:dyDescent="0.2">
      <c r="A270" s="155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5.75" customHeight="1" x14ac:dyDescent="0.2">
      <c r="A271" s="155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5.75" customHeight="1" x14ac:dyDescent="0.2">
      <c r="A272" s="155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5.75" customHeight="1" x14ac:dyDescent="0.2">
      <c r="A273" s="155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5.75" customHeight="1" x14ac:dyDescent="0.2">
      <c r="A274" s="155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5.75" customHeight="1" x14ac:dyDescent="0.2">
      <c r="A275" s="155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5.75" customHeight="1" x14ac:dyDescent="0.2">
      <c r="A276" s="155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5.75" customHeight="1" x14ac:dyDescent="0.2">
      <c r="A277" s="155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5.75" customHeight="1" x14ac:dyDescent="0.2">
      <c r="A278" s="155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5.75" customHeight="1" x14ac:dyDescent="0.2">
      <c r="A279" s="155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5.75" customHeight="1" x14ac:dyDescent="0.2">
      <c r="A280" s="155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5.75" customHeight="1" x14ac:dyDescent="0.2">
      <c r="A281" s="155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5.75" customHeight="1" x14ac:dyDescent="0.2">
      <c r="A282" s="155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5.75" customHeight="1" x14ac:dyDescent="0.2">
      <c r="A283" s="155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5.75" customHeight="1" x14ac:dyDescent="0.2">
      <c r="A284" s="155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5.75" customHeight="1" x14ac:dyDescent="0.2">
      <c r="A285" s="155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5.75" customHeight="1" x14ac:dyDescent="0.2">
      <c r="A286" s="155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5.75" customHeight="1" x14ac:dyDescent="0.2">
      <c r="A287" s="155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5.75" customHeight="1" x14ac:dyDescent="0.2">
      <c r="A288" s="155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5.75" customHeight="1" x14ac:dyDescent="0.2">
      <c r="A289" s="155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5.75" customHeight="1" x14ac:dyDescent="0.2">
      <c r="A290" s="155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5.75" customHeight="1" x14ac:dyDescent="0.2">
      <c r="A291" s="155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5.75" customHeight="1" x14ac:dyDescent="0.2">
      <c r="A292" s="155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5.75" customHeight="1" x14ac:dyDescent="0.2">
      <c r="A293" s="155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5.75" customHeight="1" x14ac:dyDescent="0.2">
      <c r="A294" s="155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5.75" customHeight="1" x14ac:dyDescent="0.2">
      <c r="A295" s="155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5.75" customHeight="1" x14ac:dyDescent="0.2">
      <c r="A296" s="155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5.75" customHeight="1" x14ac:dyDescent="0.2">
      <c r="A297" s="155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5.75" customHeight="1" x14ac:dyDescent="0.2">
      <c r="A298" s="155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5.75" customHeight="1" x14ac:dyDescent="0.2">
      <c r="A299" s="155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5.75" customHeight="1" x14ac:dyDescent="0.2">
      <c r="A300" s="155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5.75" customHeight="1" x14ac:dyDescent="0.2">
      <c r="A301" s="155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5.75" customHeight="1" x14ac:dyDescent="0.2">
      <c r="A302" s="155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5.75" customHeight="1" x14ac:dyDescent="0.2">
      <c r="A303" s="155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5.75" customHeight="1" x14ac:dyDescent="0.2">
      <c r="A304" s="155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5.75" customHeight="1" x14ac:dyDescent="0.2">
      <c r="A305" s="155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5.75" customHeight="1" x14ac:dyDescent="0.2">
      <c r="A306" s="155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5.75" customHeight="1" x14ac:dyDescent="0.2">
      <c r="A307" s="155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5.75" customHeight="1" x14ac:dyDescent="0.2">
      <c r="A308" s="155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5.75" customHeight="1" x14ac:dyDescent="0.2">
      <c r="A309" s="155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5.75" customHeight="1" x14ac:dyDescent="0.2">
      <c r="A310" s="155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5.75" customHeight="1" x14ac:dyDescent="0.2">
      <c r="A311" s="155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5.75" customHeight="1" x14ac:dyDescent="0.2">
      <c r="A312" s="155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5.75" customHeight="1" x14ac:dyDescent="0.2">
      <c r="A313" s="155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5.75" customHeight="1" x14ac:dyDescent="0.2">
      <c r="A314" s="155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5.75" customHeight="1" x14ac:dyDescent="0.2">
      <c r="A315" s="155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5.75" customHeight="1" x14ac:dyDescent="0.2">
      <c r="A316" s="155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5.75" customHeight="1" x14ac:dyDescent="0.2">
      <c r="A317" s="155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5.75" customHeight="1" x14ac:dyDescent="0.2">
      <c r="A318" s="155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5.75" customHeight="1" x14ac:dyDescent="0.2">
      <c r="A319" s="155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5.75" customHeight="1" x14ac:dyDescent="0.2">
      <c r="A320" s="155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5.75" customHeight="1" x14ac:dyDescent="0.2">
      <c r="A321" s="155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5.75" customHeight="1" x14ac:dyDescent="0.2">
      <c r="A322" s="155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5.75" customHeight="1" x14ac:dyDescent="0.2">
      <c r="A323" s="155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5.75" customHeight="1" x14ac:dyDescent="0.2">
      <c r="A324" s="155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5.75" customHeight="1" x14ac:dyDescent="0.2">
      <c r="A325" s="155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5.75" customHeight="1" x14ac:dyDescent="0.2">
      <c r="A326" s="155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5.75" customHeight="1" x14ac:dyDescent="0.2">
      <c r="A327" s="155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5.75" customHeight="1" x14ac:dyDescent="0.2">
      <c r="A328" s="155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5.75" customHeight="1" x14ac:dyDescent="0.2">
      <c r="A329" s="155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5.75" customHeight="1" x14ac:dyDescent="0.2">
      <c r="A330" s="155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5.75" customHeight="1" x14ac:dyDescent="0.2">
      <c r="A331" s="155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5.75" customHeight="1" x14ac:dyDescent="0.2">
      <c r="A332" s="155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5.75" customHeight="1" x14ac:dyDescent="0.2">
      <c r="A333" s="155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5.75" customHeight="1" x14ac:dyDescent="0.2">
      <c r="A334" s="155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5.75" customHeight="1" x14ac:dyDescent="0.2">
      <c r="A335" s="155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5.75" customHeight="1" x14ac:dyDescent="0.2">
      <c r="A336" s="155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5.75" customHeight="1" x14ac:dyDescent="0.2">
      <c r="A337" s="155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5.75" customHeight="1" x14ac:dyDescent="0.2">
      <c r="A338" s="155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5.75" customHeight="1" x14ac:dyDescent="0.2">
      <c r="A339" s="155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5.75" customHeight="1" x14ac:dyDescent="0.2">
      <c r="A340" s="155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5.75" customHeight="1" x14ac:dyDescent="0.2">
      <c r="A341" s="155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5.75" customHeight="1" x14ac:dyDescent="0.2">
      <c r="A342" s="155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5.75" customHeight="1" x14ac:dyDescent="0.2">
      <c r="A343" s="155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5.75" customHeight="1" x14ac:dyDescent="0.2">
      <c r="A344" s="155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5.75" customHeight="1" x14ac:dyDescent="0.2">
      <c r="A345" s="155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5.75" customHeight="1" x14ac:dyDescent="0.2">
      <c r="A346" s="155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5.75" customHeight="1" x14ac:dyDescent="0.2">
      <c r="A347" s="155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5.75" customHeight="1" x14ac:dyDescent="0.2">
      <c r="A348" s="155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5.75" customHeight="1" x14ac:dyDescent="0.2">
      <c r="A349" s="155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5.75" customHeight="1" x14ac:dyDescent="0.2">
      <c r="A350" s="155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5.75" customHeight="1" x14ac:dyDescent="0.2">
      <c r="A351" s="155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5.75" customHeight="1" x14ac:dyDescent="0.2">
      <c r="A352" s="155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5.75" customHeight="1" x14ac:dyDescent="0.2">
      <c r="A353" s="155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5.75" customHeight="1" x14ac:dyDescent="0.2">
      <c r="A354" s="155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5.75" customHeight="1" x14ac:dyDescent="0.2">
      <c r="A355" s="155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5.75" customHeight="1" x14ac:dyDescent="0.2">
      <c r="A356" s="155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5.75" customHeight="1" x14ac:dyDescent="0.2">
      <c r="A357" s="155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5.75" customHeight="1" x14ac:dyDescent="0.2">
      <c r="A358" s="155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5.75" customHeight="1" x14ac:dyDescent="0.2">
      <c r="A359" s="155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5.75" customHeight="1" x14ac:dyDescent="0.2">
      <c r="A360" s="155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5.75" customHeight="1" x14ac:dyDescent="0.2">
      <c r="A361" s="155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5.75" customHeight="1" x14ac:dyDescent="0.2">
      <c r="A362" s="155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5.75" customHeight="1" x14ac:dyDescent="0.2">
      <c r="A363" s="155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5.75" customHeight="1" x14ac:dyDescent="0.2">
      <c r="A364" s="155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5.75" customHeight="1" x14ac:dyDescent="0.2">
      <c r="A365" s="155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5.75" customHeight="1" x14ac:dyDescent="0.2">
      <c r="A366" s="155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5.75" customHeight="1" x14ac:dyDescent="0.2">
      <c r="A367" s="155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5.75" customHeight="1" x14ac:dyDescent="0.2">
      <c r="A368" s="155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5.75" customHeight="1" x14ac:dyDescent="0.2">
      <c r="A369" s="155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5.75" customHeight="1" x14ac:dyDescent="0.2">
      <c r="A370" s="155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5.75" customHeight="1" x14ac:dyDescent="0.2">
      <c r="A371" s="155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5.75" customHeight="1" x14ac:dyDescent="0.2">
      <c r="A372" s="155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5.75" customHeight="1" x14ac:dyDescent="0.2">
      <c r="A373" s="155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5.75" customHeight="1" x14ac:dyDescent="0.2">
      <c r="A374" s="155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5.75" customHeight="1" x14ac:dyDescent="0.2">
      <c r="A375" s="155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5.75" customHeight="1" x14ac:dyDescent="0.2">
      <c r="A376" s="155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5.75" customHeight="1" x14ac:dyDescent="0.2">
      <c r="A377" s="155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5.75" customHeight="1" x14ac:dyDescent="0.2">
      <c r="A378" s="155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5.75" customHeight="1" x14ac:dyDescent="0.2">
      <c r="A379" s="155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5.75" customHeight="1" x14ac:dyDescent="0.2">
      <c r="A380" s="155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5.75" customHeight="1" x14ac:dyDescent="0.2">
      <c r="A381" s="155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5.75" customHeight="1" x14ac:dyDescent="0.2">
      <c r="A382" s="155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5.75" customHeight="1" x14ac:dyDescent="0.2">
      <c r="A383" s="155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5.75" customHeight="1" x14ac:dyDescent="0.2">
      <c r="A384" s="155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5.75" customHeight="1" x14ac:dyDescent="0.2">
      <c r="A385" s="155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5.75" customHeight="1" x14ac:dyDescent="0.2">
      <c r="A386" s="155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5.75" customHeight="1" x14ac:dyDescent="0.2">
      <c r="A387" s="155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5.75" customHeight="1" x14ac:dyDescent="0.2">
      <c r="A388" s="155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5.75" customHeight="1" x14ac:dyDescent="0.2">
      <c r="A389" s="155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5.75" customHeight="1" x14ac:dyDescent="0.2">
      <c r="A390" s="155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5.75" customHeight="1" x14ac:dyDescent="0.2">
      <c r="A391" s="155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5.75" customHeight="1" x14ac:dyDescent="0.2">
      <c r="A392" s="155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5.75" customHeight="1" x14ac:dyDescent="0.2">
      <c r="A393" s="155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5.75" customHeight="1" x14ac:dyDescent="0.2">
      <c r="A394" s="155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5.75" customHeight="1" x14ac:dyDescent="0.2">
      <c r="A395" s="155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5.75" customHeight="1" x14ac:dyDescent="0.2">
      <c r="A396" s="155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5.75" customHeight="1" x14ac:dyDescent="0.2">
      <c r="A397" s="155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5.75" customHeight="1" x14ac:dyDescent="0.2">
      <c r="A398" s="155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5.75" customHeight="1" x14ac:dyDescent="0.2">
      <c r="A399" s="155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5.75" customHeight="1" x14ac:dyDescent="0.2">
      <c r="A400" s="155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5.75" customHeight="1" x14ac:dyDescent="0.2">
      <c r="A401" s="155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5.75" customHeight="1" x14ac:dyDescent="0.2">
      <c r="A402" s="155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5.75" customHeight="1" x14ac:dyDescent="0.2">
      <c r="A403" s="155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5.75" customHeight="1" x14ac:dyDescent="0.2">
      <c r="A404" s="155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5.75" customHeight="1" x14ac:dyDescent="0.2">
      <c r="A405" s="155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5.75" customHeight="1" x14ac:dyDescent="0.2">
      <c r="A406" s="155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5.75" customHeight="1" x14ac:dyDescent="0.2">
      <c r="A407" s="155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5.75" customHeight="1" x14ac:dyDescent="0.2">
      <c r="A408" s="155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5.75" customHeight="1" x14ac:dyDescent="0.2">
      <c r="A409" s="155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5.75" customHeight="1" x14ac:dyDescent="0.2">
      <c r="A410" s="155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5.75" customHeight="1" x14ac:dyDescent="0.2">
      <c r="A411" s="155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5.75" customHeight="1" x14ac:dyDescent="0.2">
      <c r="A412" s="155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5.75" customHeight="1" x14ac:dyDescent="0.2">
      <c r="A413" s="155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5.75" customHeight="1" x14ac:dyDescent="0.2">
      <c r="A414" s="155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5.75" customHeight="1" x14ac:dyDescent="0.2">
      <c r="A415" s="155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5.75" customHeight="1" x14ac:dyDescent="0.2">
      <c r="A416" s="155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5.75" customHeight="1" x14ac:dyDescent="0.2">
      <c r="A417" s="155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5.75" customHeight="1" x14ac:dyDescent="0.2">
      <c r="A418" s="155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5.75" customHeight="1" x14ac:dyDescent="0.2">
      <c r="A419" s="155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5.75" customHeight="1" x14ac:dyDescent="0.2">
      <c r="A420" s="155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5.75" customHeight="1" x14ac:dyDescent="0.2">
      <c r="A421" s="155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5.75" customHeight="1" x14ac:dyDescent="0.2">
      <c r="A422" s="155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5.75" customHeight="1" x14ac:dyDescent="0.2">
      <c r="A423" s="155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5.75" customHeight="1" x14ac:dyDescent="0.2">
      <c r="A424" s="155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5.75" customHeight="1" x14ac:dyDescent="0.2">
      <c r="A425" s="155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5.75" customHeight="1" x14ac:dyDescent="0.2">
      <c r="A426" s="155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5.75" customHeight="1" x14ac:dyDescent="0.2">
      <c r="A427" s="155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5.75" customHeight="1" x14ac:dyDescent="0.2">
      <c r="A428" s="155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5.75" customHeight="1" x14ac:dyDescent="0.2">
      <c r="A429" s="155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5.75" customHeight="1" x14ac:dyDescent="0.2">
      <c r="A430" s="155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5.75" customHeight="1" x14ac:dyDescent="0.2">
      <c r="A431" s="155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5.75" customHeight="1" x14ac:dyDescent="0.2">
      <c r="A432" s="155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5.75" customHeight="1" x14ac:dyDescent="0.2">
      <c r="A433" s="155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5.75" customHeight="1" x14ac:dyDescent="0.2">
      <c r="A434" s="155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5.75" customHeight="1" x14ac:dyDescent="0.2">
      <c r="A435" s="155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5.75" customHeight="1" x14ac:dyDescent="0.2">
      <c r="A436" s="155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5.75" customHeight="1" x14ac:dyDescent="0.2">
      <c r="A437" s="155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5.75" customHeight="1" x14ac:dyDescent="0.2">
      <c r="A438" s="155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5.75" customHeight="1" x14ac:dyDescent="0.2">
      <c r="A439" s="155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5.75" customHeight="1" x14ac:dyDescent="0.2">
      <c r="A440" s="155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5.75" customHeight="1" x14ac:dyDescent="0.2">
      <c r="A441" s="155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5.75" customHeight="1" x14ac:dyDescent="0.2">
      <c r="A442" s="155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5.75" customHeight="1" x14ac:dyDescent="0.2">
      <c r="A443" s="155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5.75" customHeight="1" x14ac:dyDescent="0.2">
      <c r="A444" s="155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5.75" customHeight="1" x14ac:dyDescent="0.2">
      <c r="A445" s="155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5.75" customHeight="1" x14ac:dyDescent="0.2">
      <c r="A446" s="155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5.75" customHeight="1" x14ac:dyDescent="0.2">
      <c r="A447" s="155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5.75" customHeight="1" x14ac:dyDescent="0.2">
      <c r="A448" s="155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5.75" customHeight="1" x14ac:dyDescent="0.2">
      <c r="A449" s="155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5.75" customHeight="1" x14ac:dyDescent="0.2">
      <c r="A450" s="155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5.75" customHeight="1" x14ac:dyDescent="0.2">
      <c r="A451" s="155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5.75" customHeight="1" x14ac:dyDescent="0.2">
      <c r="A452" s="155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5.75" customHeight="1" x14ac:dyDescent="0.2">
      <c r="A453" s="155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5.75" customHeight="1" x14ac:dyDescent="0.2">
      <c r="A454" s="155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5.75" customHeight="1" x14ac:dyDescent="0.2">
      <c r="A455" s="155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5.75" customHeight="1" x14ac:dyDescent="0.2">
      <c r="A456" s="155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5.75" customHeight="1" x14ac:dyDescent="0.2">
      <c r="A457" s="155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5.75" customHeight="1" x14ac:dyDescent="0.2">
      <c r="A458" s="155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5.75" customHeight="1" x14ac:dyDescent="0.2">
      <c r="A459" s="155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5.75" customHeight="1" x14ac:dyDescent="0.2">
      <c r="A460" s="155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5.75" customHeight="1" x14ac:dyDescent="0.2">
      <c r="A461" s="155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5.75" customHeight="1" x14ac:dyDescent="0.2">
      <c r="A462" s="155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5.75" customHeight="1" x14ac:dyDescent="0.2">
      <c r="A463" s="155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5.75" customHeight="1" x14ac:dyDescent="0.2">
      <c r="A464" s="155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5.75" customHeight="1" x14ac:dyDescent="0.2">
      <c r="A465" s="155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5.75" customHeight="1" x14ac:dyDescent="0.2">
      <c r="A466" s="155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5.75" customHeight="1" x14ac:dyDescent="0.2">
      <c r="A467" s="155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5.75" customHeight="1" x14ac:dyDescent="0.2">
      <c r="A468" s="155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5.75" customHeight="1" x14ac:dyDescent="0.2">
      <c r="A469" s="155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5.75" customHeight="1" x14ac:dyDescent="0.2">
      <c r="A470" s="155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5.75" customHeight="1" x14ac:dyDescent="0.2">
      <c r="A471" s="155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5.75" customHeight="1" x14ac:dyDescent="0.2">
      <c r="A472" s="155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5.75" customHeight="1" x14ac:dyDescent="0.2">
      <c r="A473" s="155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5.75" customHeight="1" x14ac:dyDescent="0.2">
      <c r="A474" s="155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5.75" customHeight="1" x14ac:dyDescent="0.2">
      <c r="A475" s="155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5.75" customHeight="1" x14ac:dyDescent="0.2">
      <c r="A476" s="155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5.75" customHeight="1" x14ac:dyDescent="0.2">
      <c r="A477" s="155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5.75" customHeight="1" x14ac:dyDescent="0.2">
      <c r="A478" s="155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5.75" customHeight="1" x14ac:dyDescent="0.2">
      <c r="A479" s="155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5.75" customHeight="1" x14ac:dyDescent="0.2">
      <c r="A480" s="155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5.75" customHeight="1" x14ac:dyDescent="0.2">
      <c r="A481" s="155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5.75" customHeight="1" x14ac:dyDescent="0.2">
      <c r="A482" s="155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5.75" customHeight="1" x14ac:dyDescent="0.2">
      <c r="A483" s="155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5.75" customHeight="1" x14ac:dyDescent="0.2">
      <c r="A484" s="155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5.75" customHeight="1" x14ac:dyDescent="0.2">
      <c r="A485" s="155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5.75" customHeight="1" x14ac:dyDescent="0.2">
      <c r="A486" s="155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5.75" customHeight="1" x14ac:dyDescent="0.2">
      <c r="A487" s="155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5.75" customHeight="1" x14ac:dyDescent="0.2">
      <c r="A488" s="155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5.75" customHeight="1" x14ac:dyDescent="0.2">
      <c r="A489" s="15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5.75" customHeight="1" x14ac:dyDescent="0.2">
      <c r="A490" s="155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5.75" customHeight="1" x14ac:dyDescent="0.2">
      <c r="A491" s="155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5.75" customHeight="1" x14ac:dyDescent="0.2">
      <c r="A492" s="155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5.75" customHeight="1" x14ac:dyDescent="0.2">
      <c r="A493" s="155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5.75" customHeight="1" x14ac:dyDescent="0.2">
      <c r="A494" s="155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5.75" customHeight="1" x14ac:dyDescent="0.2">
      <c r="A495" s="155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5.75" customHeight="1" x14ac:dyDescent="0.2">
      <c r="A496" s="155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5.75" customHeight="1" x14ac:dyDescent="0.2">
      <c r="A497" s="155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5.75" customHeight="1" x14ac:dyDescent="0.2">
      <c r="A498" s="155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5.75" customHeight="1" x14ac:dyDescent="0.2">
      <c r="A499" s="155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5.75" customHeight="1" x14ac:dyDescent="0.2">
      <c r="A500" s="155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5.75" customHeight="1" x14ac:dyDescent="0.2">
      <c r="A501" s="155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5.75" customHeight="1" x14ac:dyDescent="0.2">
      <c r="A502" s="155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5.75" customHeight="1" x14ac:dyDescent="0.2">
      <c r="A503" s="155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5.75" customHeight="1" x14ac:dyDescent="0.2">
      <c r="A504" s="155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5.75" customHeight="1" x14ac:dyDescent="0.2">
      <c r="A505" s="155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5.75" customHeight="1" x14ac:dyDescent="0.2">
      <c r="A506" s="155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5.75" customHeight="1" x14ac:dyDescent="0.2">
      <c r="A507" s="155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5.75" customHeight="1" x14ac:dyDescent="0.2">
      <c r="A508" s="155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5.75" customHeight="1" x14ac:dyDescent="0.2">
      <c r="A509" s="155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5.75" customHeight="1" x14ac:dyDescent="0.2">
      <c r="A510" s="155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5.75" customHeight="1" x14ac:dyDescent="0.2">
      <c r="A511" s="155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5.75" customHeight="1" x14ac:dyDescent="0.2">
      <c r="A512" s="155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5.75" customHeight="1" x14ac:dyDescent="0.2">
      <c r="A513" s="155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5.75" customHeight="1" x14ac:dyDescent="0.2">
      <c r="A514" s="155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5.75" customHeight="1" x14ac:dyDescent="0.2">
      <c r="A515" s="155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5.75" customHeight="1" x14ac:dyDescent="0.2">
      <c r="A516" s="15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5.75" customHeight="1" x14ac:dyDescent="0.2">
      <c r="A517" s="155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5.75" customHeight="1" x14ac:dyDescent="0.2">
      <c r="A518" s="155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5.75" customHeight="1" x14ac:dyDescent="0.2">
      <c r="A519" s="155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5.75" customHeight="1" x14ac:dyDescent="0.2">
      <c r="A520" s="155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5.75" customHeight="1" x14ac:dyDescent="0.2">
      <c r="A521" s="155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5.75" customHeight="1" x14ac:dyDescent="0.2">
      <c r="A522" s="155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5.75" customHeight="1" x14ac:dyDescent="0.2">
      <c r="A523" s="155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5.75" customHeight="1" x14ac:dyDescent="0.2">
      <c r="A524" s="155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5.75" customHeight="1" x14ac:dyDescent="0.2">
      <c r="A525" s="155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5.75" customHeight="1" x14ac:dyDescent="0.2">
      <c r="A526" s="155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5.75" customHeight="1" x14ac:dyDescent="0.2">
      <c r="A527" s="155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5.75" customHeight="1" x14ac:dyDescent="0.2">
      <c r="A528" s="155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5.75" customHeight="1" x14ac:dyDescent="0.2">
      <c r="A529" s="155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5.75" customHeight="1" x14ac:dyDescent="0.2">
      <c r="A530" s="155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5.75" customHeight="1" x14ac:dyDescent="0.2">
      <c r="A531" s="155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5.75" customHeight="1" x14ac:dyDescent="0.2">
      <c r="A532" s="155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5.75" customHeight="1" x14ac:dyDescent="0.2">
      <c r="A533" s="155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5.75" customHeight="1" x14ac:dyDescent="0.2">
      <c r="A534" s="155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5.75" customHeight="1" x14ac:dyDescent="0.2">
      <c r="A535" s="155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5.75" customHeight="1" x14ac:dyDescent="0.2">
      <c r="A536" s="155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5.75" customHeight="1" x14ac:dyDescent="0.2">
      <c r="A537" s="155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5.75" customHeight="1" x14ac:dyDescent="0.2">
      <c r="A538" s="155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5.75" customHeight="1" x14ac:dyDescent="0.2">
      <c r="A539" s="155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5.75" customHeight="1" x14ac:dyDescent="0.2">
      <c r="A540" s="155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5.75" customHeight="1" x14ac:dyDescent="0.2">
      <c r="A541" s="155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5.75" customHeight="1" x14ac:dyDescent="0.2">
      <c r="A542" s="155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5.75" customHeight="1" x14ac:dyDescent="0.2">
      <c r="A543" s="15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5.75" customHeight="1" x14ac:dyDescent="0.2">
      <c r="A544" s="155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5.75" customHeight="1" x14ac:dyDescent="0.2">
      <c r="A545" s="155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5.75" customHeight="1" x14ac:dyDescent="0.2">
      <c r="A546" s="155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5.75" customHeight="1" x14ac:dyDescent="0.2">
      <c r="A547" s="155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5.75" customHeight="1" x14ac:dyDescent="0.2">
      <c r="A548" s="155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5.75" customHeight="1" x14ac:dyDescent="0.2">
      <c r="A549" s="155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5.75" customHeight="1" x14ac:dyDescent="0.2">
      <c r="A550" s="155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5.75" customHeight="1" x14ac:dyDescent="0.2">
      <c r="A551" s="155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5.75" customHeight="1" x14ac:dyDescent="0.2">
      <c r="A552" s="155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5.75" customHeight="1" x14ac:dyDescent="0.2">
      <c r="A553" s="155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5.75" customHeight="1" x14ac:dyDescent="0.2">
      <c r="A554" s="155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5.75" customHeight="1" x14ac:dyDescent="0.2">
      <c r="A555" s="155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5.75" customHeight="1" x14ac:dyDescent="0.2">
      <c r="A556" s="155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5.75" customHeight="1" x14ac:dyDescent="0.2">
      <c r="A557" s="155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5.75" customHeight="1" x14ac:dyDescent="0.2">
      <c r="A558" s="155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5.75" customHeight="1" x14ac:dyDescent="0.2">
      <c r="A559" s="155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5.75" customHeight="1" x14ac:dyDescent="0.2">
      <c r="A560" s="155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5.75" customHeight="1" x14ac:dyDescent="0.2">
      <c r="A561" s="155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5.75" customHeight="1" x14ac:dyDescent="0.2">
      <c r="A562" s="155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5.75" customHeight="1" x14ac:dyDescent="0.2">
      <c r="A563" s="155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5.75" customHeight="1" x14ac:dyDescent="0.2">
      <c r="A564" s="155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5.75" customHeight="1" x14ac:dyDescent="0.2">
      <c r="A565" s="155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5.75" customHeight="1" x14ac:dyDescent="0.2">
      <c r="A566" s="155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5.75" customHeight="1" x14ac:dyDescent="0.2">
      <c r="A567" s="155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5.75" customHeight="1" x14ac:dyDescent="0.2">
      <c r="A568" s="155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5.75" customHeight="1" x14ac:dyDescent="0.2">
      <c r="A569" s="155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5.75" customHeight="1" x14ac:dyDescent="0.2">
      <c r="A570" s="15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5.75" customHeight="1" x14ac:dyDescent="0.2">
      <c r="A571" s="155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5.75" customHeight="1" x14ac:dyDescent="0.2">
      <c r="A572" s="155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5.75" customHeight="1" x14ac:dyDescent="0.2">
      <c r="A573" s="155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5.75" customHeight="1" x14ac:dyDescent="0.2">
      <c r="A574" s="155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5.75" customHeight="1" x14ac:dyDescent="0.2">
      <c r="A575" s="155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5.75" customHeight="1" x14ac:dyDescent="0.2">
      <c r="A576" s="155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5.75" customHeight="1" x14ac:dyDescent="0.2">
      <c r="A577" s="155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5.75" customHeight="1" x14ac:dyDescent="0.2">
      <c r="A578" s="155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5.75" customHeight="1" x14ac:dyDescent="0.2">
      <c r="A579" s="155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5.75" customHeight="1" x14ac:dyDescent="0.2">
      <c r="A580" s="155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5.75" customHeight="1" x14ac:dyDescent="0.2">
      <c r="A581" s="155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5.75" customHeight="1" x14ac:dyDescent="0.2">
      <c r="A582" s="155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5.75" customHeight="1" x14ac:dyDescent="0.2">
      <c r="A583" s="155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5.75" customHeight="1" x14ac:dyDescent="0.2">
      <c r="A584" s="155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5.75" customHeight="1" x14ac:dyDescent="0.2">
      <c r="A585" s="155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5.75" customHeight="1" x14ac:dyDescent="0.2">
      <c r="A586" s="155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5.75" customHeight="1" x14ac:dyDescent="0.2">
      <c r="A587" s="155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5.75" customHeight="1" x14ac:dyDescent="0.2">
      <c r="A588" s="155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5.75" customHeight="1" x14ac:dyDescent="0.2">
      <c r="A589" s="155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5.75" customHeight="1" x14ac:dyDescent="0.2">
      <c r="A590" s="155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5.75" customHeight="1" x14ac:dyDescent="0.2">
      <c r="A591" s="155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5.75" customHeight="1" x14ac:dyDescent="0.2">
      <c r="A592" s="155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5.75" customHeight="1" x14ac:dyDescent="0.2">
      <c r="A593" s="155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5.75" customHeight="1" x14ac:dyDescent="0.2">
      <c r="A594" s="155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5.75" customHeight="1" x14ac:dyDescent="0.2">
      <c r="A595" s="155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5.75" customHeight="1" x14ac:dyDescent="0.2">
      <c r="A596" s="155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5.75" customHeight="1" x14ac:dyDescent="0.2">
      <c r="A597" s="15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5.75" customHeight="1" x14ac:dyDescent="0.2">
      <c r="A598" s="155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5.75" customHeight="1" x14ac:dyDescent="0.2">
      <c r="A599" s="155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5.75" customHeight="1" x14ac:dyDescent="0.2">
      <c r="A600" s="155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5.75" customHeight="1" x14ac:dyDescent="0.2">
      <c r="A601" s="155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5.75" customHeight="1" x14ac:dyDescent="0.2">
      <c r="A602" s="155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5.75" customHeight="1" x14ac:dyDescent="0.2">
      <c r="A603" s="155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5.75" customHeight="1" x14ac:dyDescent="0.2">
      <c r="A604" s="155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5.75" customHeight="1" x14ac:dyDescent="0.2">
      <c r="A605" s="155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5.75" customHeight="1" x14ac:dyDescent="0.2">
      <c r="A606" s="155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5.75" customHeight="1" x14ac:dyDescent="0.2">
      <c r="A607" s="155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5.75" customHeight="1" x14ac:dyDescent="0.2">
      <c r="A608" s="155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5.75" customHeight="1" x14ac:dyDescent="0.2">
      <c r="A609" s="155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5.75" customHeight="1" x14ac:dyDescent="0.2">
      <c r="A610" s="155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5.75" customHeight="1" x14ac:dyDescent="0.2">
      <c r="A611" s="155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5.75" customHeight="1" x14ac:dyDescent="0.2">
      <c r="A612" s="155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5.75" customHeight="1" x14ac:dyDescent="0.2">
      <c r="A613" s="155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5.75" customHeight="1" x14ac:dyDescent="0.2">
      <c r="A614" s="155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5.75" customHeight="1" x14ac:dyDescent="0.2">
      <c r="A615" s="155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5.75" customHeight="1" x14ac:dyDescent="0.2">
      <c r="A616" s="155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5.75" customHeight="1" x14ac:dyDescent="0.2">
      <c r="A617" s="155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5.75" customHeight="1" x14ac:dyDescent="0.2">
      <c r="A618" s="155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5.75" customHeight="1" x14ac:dyDescent="0.2">
      <c r="A619" s="155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5.75" customHeight="1" x14ac:dyDescent="0.2">
      <c r="A620" s="155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5.75" customHeight="1" x14ac:dyDescent="0.2">
      <c r="A621" s="155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5.75" customHeight="1" x14ac:dyDescent="0.2">
      <c r="A622" s="155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5.75" customHeight="1" x14ac:dyDescent="0.2">
      <c r="A623" s="155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5.75" customHeight="1" x14ac:dyDescent="0.2">
      <c r="A624" s="155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5.75" customHeight="1" x14ac:dyDescent="0.2">
      <c r="A625" s="155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5.75" customHeight="1" x14ac:dyDescent="0.2">
      <c r="A626" s="155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5.75" customHeight="1" x14ac:dyDescent="0.2">
      <c r="A627" s="155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5.75" customHeight="1" x14ac:dyDescent="0.2">
      <c r="A628" s="155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5.75" customHeight="1" x14ac:dyDescent="0.2">
      <c r="A629" s="155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5.75" customHeight="1" x14ac:dyDescent="0.2">
      <c r="A630" s="155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5.75" customHeight="1" x14ac:dyDescent="0.2">
      <c r="A631" s="155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5.75" customHeight="1" x14ac:dyDescent="0.2">
      <c r="A632" s="155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5.75" customHeight="1" x14ac:dyDescent="0.2">
      <c r="A633" s="155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5.75" customHeight="1" x14ac:dyDescent="0.2">
      <c r="A634" s="155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5.75" customHeight="1" x14ac:dyDescent="0.2">
      <c r="A635" s="155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5.75" customHeight="1" x14ac:dyDescent="0.2">
      <c r="A636" s="155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5.75" customHeight="1" x14ac:dyDescent="0.2">
      <c r="A637" s="155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5.75" customHeight="1" x14ac:dyDescent="0.2">
      <c r="A638" s="155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5.75" customHeight="1" x14ac:dyDescent="0.2">
      <c r="A639" s="155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5.75" customHeight="1" x14ac:dyDescent="0.2">
      <c r="A640" s="155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5.75" customHeight="1" x14ac:dyDescent="0.2">
      <c r="A641" s="155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5.75" customHeight="1" x14ac:dyDescent="0.2">
      <c r="A642" s="155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5.75" customHeight="1" x14ac:dyDescent="0.2">
      <c r="A643" s="155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5.75" customHeight="1" x14ac:dyDescent="0.2">
      <c r="A644" s="155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5.75" customHeight="1" x14ac:dyDescent="0.2">
      <c r="A645" s="155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5.75" customHeight="1" x14ac:dyDescent="0.2">
      <c r="A646" s="155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5.75" customHeight="1" x14ac:dyDescent="0.2">
      <c r="A647" s="155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5.75" customHeight="1" x14ac:dyDescent="0.2">
      <c r="A648" s="155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5.75" customHeight="1" x14ac:dyDescent="0.2">
      <c r="A649" s="155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5.75" customHeight="1" x14ac:dyDescent="0.2">
      <c r="A650" s="155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5.75" customHeight="1" x14ac:dyDescent="0.2">
      <c r="A651" s="155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5.75" customHeight="1" x14ac:dyDescent="0.2">
      <c r="A652" s="155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5.75" customHeight="1" x14ac:dyDescent="0.2">
      <c r="A653" s="155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5.75" customHeight="1" x14ac:dyDescent="0.2">
      <c r="A654" s="155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5.75" customHeight="1" x14ac:dyDescent="0.2">
      <c r="A655" s="155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5.75" customHeight="1" x14ac:dyDescent="0.2">
      <c r="A656" s="155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5.75" customHeight="1" x14ac:dyDescent="0.2">
      <c r="A657" s="155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5.75" customHeight="1" x14ac:dyDescent="0.2">
      <c r="A658" s="155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5.75" customHeight="1" x14ac:dyDescent="0.2">
      <c r="A659" s="155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5.75" customHeight="1" x14ac:dyDescent="0.2">
      <c r="A660" s="155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5.75" customHeight="1" x14ac:dyDescent="0.2">
      <c r="A661" s="155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5.75" customHeight="1" x14ac:dyDescent="0.2">
      <c r="A662" s="155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5.75" customHeight="1" x14ac:dyDescent="0.2">
      <c r="A663" s="155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5.75" customHeight="1" x14ac:dyDescent="0.2">
      <c r="A664" s="155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5.75" customHeight="1" x14ac:dyDescent="0.2">
      <c r="A665" s="155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5.75" customHeight="1" x14ac:dyDescent="0.2">
      <c r="A666" s="155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5.75" customHeight="1" x14ac:dyDescent="0.2">
      <c r="A667" s="155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5.75" customHeight="1" x14ac:dyDescent="0.2">
      <c r="A668" s="155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5.75" customHeight="1" x14ac:dyDescent="0.2">
      <c r="A669" s="155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5.75" customHeight="1" x14ac:dyDescent="0.2">
      <c r="A670" s="155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5.75" customHeight="1" x14ac:dyDescent="0.2">
      <c r="A671" s="155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5.75" customHeight="1" x14ac:dyDescent="0.2">
      <c r="A672" s="155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5.75" customHeight="1" x14ac:dyDescent="0.2">
      <c r="A673" s="155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5.75" customHeight="1" x14ac:dyDescent="0.2">
      <c r="A674" s="155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5.75" customHeight="1" x14ac:dyDescent="0.2">
      <c r="A675" s="155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5.75" customHeight="1" x14ac:dyDescent="0.2">
      <c r="A676" s="155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5.75" customHeight="1" x14ac:dyDescent="0.2">
      <c r="A677" s="155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5.75" customHeight="1" x14ac:dyDescent="0.2">
      <c r="A678" s="155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5.75" customHeight="1" x14ac:dyDescent="0.2">
      <c r="A679" s="155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5.75" customHeight="1" x14ac:dyDescent="0.2">
      <c r="A680" s="155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5.75" customHeight="1" x14ac:dyDescent="0.2">
      <c r="A681" s="155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5.75" customHeight="1" x14ac:dyDescent="0.2">
      <c r="A682" s="155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5.75" customHeight="1" x14ac:dyDescent="0.2">
      <c r="A683" s="155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5.75" customHeight="1" x14ac:dyDescent="0.2">
      <c r="A684" s="155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5.75" customHeight="1" x14ac:dyDescent="0.2">
      <c r="A685" s="155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5.75" customHeight="1" x14ac:dyDescent="0.2">
      <c r="A686" s="155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5.75" customHeight="1" x14ac:dyDescent="0.2">
      <c r="A687" s="155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5.75" customHeight="1" x14ac:dyDescent="0.2">
      <c r="A688" s="155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5.75" customHeight="1" x14ac:dyDescent="0.2">
      <c r="A689" s="155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5.75" customHeight="1" x14ac:dyDescent="0.2">
      <c r="A690" s="155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5.75" customHeight="1" x14ac:dyDescent="0.2">
      <c r="A691" s="155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5.75" customHeight="1" x14ac:dyDescent="0.2">
      <c r="A692" s="155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5.75" customHeight="1" x14ac:dyDescent="0.2">
      <c r="A693" s="155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5.75" customHeight="1" x14ac:dyDescent="0.2">
      <c r="A694" s="155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5.75" customHeight="1" x14ac:dyDescent="0.2">
      <c r="A695" s="155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5.75" customHeight="1" x14ac:dyDescent="0.2">
      <c r="A696" s="155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5.75" customHeight="1" x14ac:dyDescent="0.2">
      <c r="A697" s="155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5.75" customHeight="1" x14ac:dyDescent="0.2">
      <c r="A698" s="155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5.75" customHeight="1" x14ac:dyDescent="0.2">
      <c r="A699" s="155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5.75" customHeight="1" x14ac:dyDescent="0.2">
      <c r="A700" s="155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5.75" customHeight="1" x14ac:dyDescent="0.2">
      <c r="A701" s="155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5.75" customHeight="1" x14ac:dyDescent="0.2">
      <c r="A702" s="155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5.75" customHeight="1" x14ac:dyDescent="0.2">
      <c r="A703" s="155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5.75" customHeight="1" x14ac:dyDescent="0.2">
      <c r="A704" s="155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5.75" customHeight="1" x14ac:dyDescent="0.2">
      <c r="A705" s="155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5.75" customHeight="1" x14ac:dyDescent="0.2">
      <c r="A706" s="155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5.75" customHeight="1" x14ac:dyDescent="0.2">
      <c r="A707" s="155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5.75" customHeight="1" x14ac:dyDescent="0.2">
      <c r="A708" s="155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5.75" customHeight="1" x14ac:dyDescent="0.2">
      <c r="A709" s="155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5.75" customHeight="1" x14ac:dyDescent="0.2">
      <c r="A710" s="155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5.75" customHeight="1" x14ac:dyDescent="0.2">
      <c r="A711" s="155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5.75" customHeight="1" x14ac:dyDescent="0.2">
      <c r="A712" s="155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5.75" customHeight="1" x14ac:dyDescent="0.2">
      <c r="A713" s="155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5.75" customHeight="1" x14ac:dyDescent="0.2">
      <c r="A714" s="155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5.75" customHeight="1" x14ac:dyDescent="0.2">
      <c r="A715" s="155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5.75" customHeight="1" x14ac:dyDescent="0.2">
      <c r="A716" s="155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5.75" customHeight="1" x14ac:dyDescent="0.2">
      <c r="A717" s="155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5.75" customHeight="1" x14ac:dyDescent="0.2">
      <c r="A718" s="155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5.75" customHeight="1" x14ac:dyDescent="0.2">
      <c r="A719" s="155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5.75" customHeight="1" x14ac:dyDescent="0.2">
      <c r="A720" s="155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5.75" customHeight="1" x14ac:dyDescent="0.2">
      <c r="A721" s="155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5.75" customHeight="1" x14ac:dyDescent="0.2">
      <c r="A722" s="155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5.75" customHeight="1" x14ac:dyDescent="0.2">
      <c r="A723" s="155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5.75" customHeight="1" x14ac:dyDescent="0.2">
      <c r="A724" s="155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5.75" customHeight="1" x14ac:dyDescent="0.2">
      <c r="A725" s="155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5.75" customHeight="1" x14ac:dyDescent="0.2">
      <c r="A726" s="155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5.75" customHeight="1" x14ac:dyDescent="0.2">
      <c r="A727" s="155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5.75" customHeight="1" x14ac:dyDescent="0.2">
      <c r="A728" s="155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5.75" customHeight="1" x14ac:dyDescent="0.2">
      <c r="A729" s="155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5.75" customHeight="1" x14ac:dyDescent="0.2">
      <c r="A730" s="155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5.75" customHeight="1" x14ac:dyDescent="0.2">
      <c r="A731" s="155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5.75" customHeight="1" x14ac:dyDescent="0.2">
      <c r="A732" s="155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5.75" customHeight="1" x14ac:dyDescent="0.2">
      <c r="A733" s="155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5.75" customHeight="1" x14ac:dyDescent="0.2">
      <c r="A734" s="155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5.75" customHeight="1" x14ac:dyDescent="0.2">
      <c r="A735" s="155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5.75" customHeight="1" x14ac:dyDescent="0.2">
      <c r="A736" s="155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5.75" customHeight="1" x14ac:dyDescent="0.2">
      <c r="A737" s="155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5.75" customHeight="1" x14ac:dyDescent="0.2">
      <c r="A738" s="155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5.75" customHeight="1" x14ac:dyDescent="0.2">
      <c r="A739" s="155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5.75" customHeight="1" x14ac:dyDescent="0.2">
      <c r="A740" s="155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5.75" customHeight="1" x14ac:dyDescent="0.2">
      <c r="A741" s="155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5.75" customHeight="1" x14ac:dyDescent="0.2">
      <c r="A742" s="155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5.75" customHeight="1" x14ac:dyDescent="0.2">
      <c r="A743" s="155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5.75" customHeight="1" x14ac:dyDescent="0.2">
      <c r="A744" s="155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5.75" customHeight="1" x14ac:dyDescent="0.2">
      <c r="A745" s="155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5.75" customHeight="1" x14ac:dyDescent="0.2">
      <c r="A746" s="155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5.75" customHeight="1" x14ac:dyDescent="0.2">
      <c r="A747" s="155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5.75" customHeight="1" x14ac:dyDescent="0.2">
      <c r="A748" s="155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5.75" customHeight="1" x14ac:dyDescent="0.2">
      <c r="A749" s="155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5.75" customHeight="1" x14ac:dyDescent="0.2">
      <c r="A750" s="155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5.75" customHeight="1" x14ac:dyDescent="0.2">
      <c r="A751" s="155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5.75" customHeight="1" x14ac:dyDescent="0.2">
      <c r="A752" s="155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5.75" customHeight="1" x14ac:dyDescent="0.2">
      <c r="A753" s="155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5.75" customHeight="1" x14ac:dyDescent="0.2">
      <c r="A754" s="155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5.75" customHeight="1" x14ac:dyDescent="0.2">
      <c r="A755" s="155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5.75" customHeight="1" x14ac:dyDescent="0.2">
      <c r="A756" s="155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5.75" customHeight="1" x14ac:dyDescent="0.2">
      <c r="A757" s="155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5.75" customHeight="1" x14ac:dyDescent="0.2">
      <c r="A758" s="155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5.75" customHeight="1" x14ac:dyDescent="0.2">
      <c r="A759" s="155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5.75" customHeight="1" x14ac:dyDescent="0.2">
      <c r="A760" s="155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5.75" customHeight="1" x14ac:dyDescent="0.2">
      <c r="A761" s="155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5.75" customHeight="1" x14ac:dyDescent="0.2">
      <c r="A762" s="155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5.75" customHeight="1" x14ac:dyDescent="0.2">
      <c r="A763" s="155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5.75" customHeight="1" x14ac:dyDescent="0.2">
      <c r="A764" s="155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5.75" customHeight="1" x14ac:dyDescent="0.2">
      <c r="A765" s="155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5.75" customHeight="1" x14ac:dyDescent="0.2">
      <c r="A766" s="155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5.75" customHeight="1" x14ac:dyDescent="0.2">
      <c r="A767" s="155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5.75" customHeight="1" x14ac:dyDescent="0.2">
      <c r="A768" s="155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5.75" customHeight="1" x14ac:dyDescent="0.2">
      <c r="A769" s="155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5.75" customHeight="1" x14ac:dyDescent="0.2">
      <c r="A770" s="155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5.75" customHeight="1" x14ac:dyDescent="0.2">
      <c r="A771" s="155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5.75" customHeight="1" x14ac:dyDescent="0.2">
      <c r="A772" s="155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5.75" customHeight="1" x14ac:dyDescent="0.2">
      <c r="A773" s="155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5.75" customHeight="1" x14ac:dyDescent="0.2">
      <c r="A774" s="155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5.75" customHeight="1" x14ac:dyDescent="0.2">
      <c r="A775" s="155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5.75" customHeight="1" x14ac:dyDescent="0.2">
      <c r="A776" s="155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5.75" customHeight="1" x14ac:dyDescent="0.2">
      <c r="A777" s="155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5.75" customHeight="1" x14ac:dyDescent="0.2">
      <c r="A778" s="155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5.75" customHeight="1" x14ac:dyDescent="0.2">
      <c r="A779" s="155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5.75" customHeight="1" x14ac:dyDescent="0.2">
      <c r="A780" s="155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5.75" customHeight="1" x14ac:dyDescent="0.2">
      <c r="A781" s="155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5.75" customHeight="1" x14ac:dyDescent="0.2">
      <c r="A782" s="155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5.75" customHeight="1" x14ac:dyDescent="0.2">
      <c r="A783" s="155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5.75" customHeight="1" x14ac:dyDescent="0.2">
      <c r="A784" s="155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5.75" customHeight="1" x14ac:dyDescent="0.2">
      <c r="A785" s="155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5.75" customHeight="1" x14ac:dyDescent="0.2">
      <c r="A786" s="155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5.75" customHeight="1" x14ac:dyDescent="0.2">
      <c r="A787" s="155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5.75" customHeight="1" x14ac:dyDescent="0.2">
      <c r="A788" s="155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5.75" customHeight="1" x14ac:dyDescent="0.2">
      <c r="A789" s="155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5.75" customHeight="1" x14ac:dyDescent="0.2">
      <c r="A790" s="155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5.75" customHeight="1" x14ac:dyDescent="0.2">
      <c r="A791" s="155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5.75" customHeight="1" x14ac:dyDescent="0.2">
      <c r="A792" s="155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5.75" customHeight="1" x14ac:dyDescent="0.2">
      <c r="A793" s="155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5.75" customHeight="1" x14ac:dyDescent="0.2">
      <c r="A794" s="155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5.75" customHeight="1" x14ac:dyDescent="0.2">
      <c r="A795" s="155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5.75" customHeight="1" x14ac:dyDescent="0.2">
      <c r="A796" s="155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5.75" customHeight="1" x14ac:dyDescent="0.2">
      <c r="A797" s="155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5.75" customHeight="1" x14ac:dyDescent="0.2">
      <c r="A798" s="155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5.75" customHeight="1" x14ac:dyDescent="0.2">
      <c r="A799" s="155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5.75" customHeight="1" x14ac:dyDescent="0.2">
      <c r="A800" s="155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5.75" customHeight="1" x14ac:dyDescent="0.2">
      <c r="A801" s="155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5.75" customHeight="1" x14ac:dyDescent="0.2">
      <c r="A802" s="155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5.75" customHeight="1" x14ac:dyDescent="0.2">
      <c r="A803" s="155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5.75" customHeight="1" x14ac:dyDescent="0.2">
      <c r="A804" s="155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5.75" customHeight="1" x14ac:dyDescent="0.2">
      <c r="A805" s="155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5.75" customHeight="1" x14ac:dyDescent="0.2">
      <c r="A806" s="155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5.75" customHeight="1" x14ac:dyDescent="0.2">
      <c r="A807" s="155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5.75" customHeight="1" x14ac:dyDescent="0.2">
      <c r="A808" s="155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5.75" customHeight="1" x14ac:dyDescent="0.2">
      <c r="A809" s="155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5.75" customHeight="1" x14ac:dyDescent="0.2">
      <c r="A810" s="155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5.75" customHeight="1" x14ac:dyDescent="0.2">
      <c r="A811" s="155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5.75" customHeight="1" x14ac:dyDescent="0.2">
      <c r="A812" s="155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5.75" customHeight="1" x14ac:dyDescent="0.2">
      <c r="A813" s="155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5.75" customHeight="1" x14ac:dyDescent="0.2">
      <c r="A814" s="155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5.75" customHeight="1" x14ac:dyDescent="0.2">
      <c r="A815" s="155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5.75" customHeight="1" x14ac:dyDescent="0.2">
      <c r="A816" s="155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5.75" customHeight="1" x14ac:dyDescent="0.2">
      <c r="A817" s="155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5.75" customHeight="1" x14ac:dyDescent="0.2">
      <c r="A818" s="155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5.75" customHeight="1" x14ac:dyDescent="0.2">
      <c r="A819" s="155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5.75" customHeight="1" x14ac:dyDescent="0.2">
      <c r="A820" s="155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5.75" customHeight="1" x14ac:dyDescent="0.2">
      <c r="A821" s="155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5.75" customHeight="1" x14ac:dyDescent="0.2">
      <c r="A822" s="155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5.75" customHeight="1" x14ac:dyDescent="0.2">
      <c r="A823" s="155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5.75" customHeight="1" x14ac:dyDescent="0.2">
      <c r="A824" s="155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5.75" customHeight="1" x14ac:dyDescent="0.2">
      <c r="A825" s="155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5.75" customHeight="1" x14ac:dyDescent="0.2">
      <c r="A826" s="155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5.75" customHeight="1" x14ac:dyDescent="0.2">
      <c r="A827" s="155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5.75" customHeight="1" x14ac:dyDescent="0.2">
      <c r="A828" s="155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5.75" customHeight="1" x14ac:dyDescent="0.2">
      <c r="A829" s="155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5.75" customHeight="1" x14ac:dyDescent="0.2">
      <c r="A830" s="155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5.75" customHeight="1" x14ac:dyDescent="0.2">
      <c r="A831" s="155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5.75" customHeight="1" x14ac:dyDescent="0.2">
      <c r="A832" s="155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5.75" customHeight="1" x14ac:dyDescent="0.2">
      <c r="A833" s="155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5.75" customHeight="1" x14ac:dyDescent="0.2">
      <c r="A834" s="155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5.75" customHeight="1" x14ac:dyDescent="0.2">
      <c r="A835" s="155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5.75" customHeight="1" x14ac:dyDescent="0.2">
      <c r="A836" s="155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5.75" customHeight="1" x14ac:dyDescent="0.2">
      <c r="A837" s="155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5.75" customHeight="1" x14ac:dyDescent="0.2">
      <c r="A838" s="155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5.75" customHeight="1" x14ac:dyDescent="0.2">
      <c r="A839" s="155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5.75" customHeight="1" x14ac:dyDescent="0.2">
      <c r="A840" s="155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5.75" customHeight="1" x14ac:dyDescent="0.2">
      <c r="A841" s="155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5.75" customHeight="1" x14ac:dyDescent="0.2">
      <c r="A842" s="155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5.75" customHeight="1" x14ac:dyDescent="0.2">
      <c r="A843" s="155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5.75" customHeight="1" x14ac:dyDescent="0.2">
      <c r="A844" s="155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5.75" customHeight="1" x14ac:dyDescent="0.2">
      <c r="A845" s="155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5.75" customHeight="1" x14ac:dyDescent="0.2">
      <c r="A846" s="155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5.75" customHeight="1" x14ac:dyDescent="0.2">
      <c r="A847" s="155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5.75" customHeight="1" x14ac:dyDescent="0.2">
      <c r="A848" s="155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5.75" customHeight="1" x14ac:dyDescent="0.2">
      <c r="A849" s="155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5.75" customHeight="1" x14ac:dyDescent="0.2">
      <c r="A850" s="155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5.75" customHeight="1" x14ac:dyDescent="0.2">
      <c r="A851" s="155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5.75" customHeight="1" x14ac:dyDescent="0.2">
      <c r="A852" s="155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5.75" customHeight="1" x14ac:dyDescent="0.2">
      <c r="A853" s="155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5.75" customHeight="1" x14ac:dyDescent="0.2">
      <c r="A854" s="155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5.75" customHeight="1" x14ac:dyDescent="0.2">
      <c r="A855" s="155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5.75" customHeight="1" x14ac:dyDescent="0.2">
      <c r="A856" s="155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5.75" customHeight="1" x14ac:dyDescent="0.2">
      <c r="A857" s="155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5.75" customHeight="1" x14ac:dyDescent="0.2">
      <c r="A858" s="155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5.75" customHeight="1" x14ac:dyDescent="0.2">
      <c r="A859" s="155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5.75" customHeight="1" x14ac:dyDescent="0.2">
      <c r="A860" s="155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5.75" customHeight="1" x14ac:dyDescent="0.2">
      <c r="A861" s="155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5.75" customHeight="1" x14ac:dyDescent="0.2">
      <c r="A862" s="155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5.75" customHeight="1" x14ac:dyDescent="0.2">
      <c r="A863" s="155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5.75" customHeight="1" x14ac:dyDescent="0.2">
      <c r="A864" s="155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5.75" customHeight="1" x14ac:dyDescent="0.2">
      <c r="A865" s="155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5.75" customHeight="1" x14ac:dyDescent="0.2">
      <c r="A866" s="155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5.75" customHeight="1" x14ac:dyDescent="0.2">
      <c r="A867" s="155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5.75" customHeight="1" x14ac:dyDescent="0.2">
      <c r="A868" s="155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5.75" customHeight="1" x14ac:dyDescent="0.2">
      <c r="A869" s="155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5.75" customHeight="1" x14ac:dyDescent="0.2">
      <c r="A870" s="155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5.75" customHeight="1" x14ac:dyDescent="0.2">
      <c r="A871" s="155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5.75" customHeight="1" x14ac:dyDescent="0.2">
      <c r="A872" s="155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5.75" customHeight="1" x14ac:dyDescent="0.2">
      <c r="A873" s="155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5.75" customHeight="1" x14ac:dyDescent="0.2">
      <c r="A874" s="155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5.75" customHeight="1" x14ac:dyDescent="0.2">
      <c r="A875" s="155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5.75" customHeight="1" x14ac:dyDescent="0.2">
      <c r="A876" s="155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5.75" customHeight="1" x14ac:dyDescent="0.2">
      <c r="A877" s="155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5.75" customHeight="1" x14ac:dyDescent="0.2">
      <c r="A878" s="155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5.75" customHeight="1" x14ac:dyDescent="0.2">
      <c r="A879" s="155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5.75" customHeight="1" x14ac:dyDescent="0.2">
      <c r="A880" s="155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5.75" customHeight="1" x14ac:dyDescent="0.2">
      <c r="A881" s="155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5.75" customHeight="1" x14ac:dyDescent="0.2">
      <c r="A882" s="155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5.75" customHeight="1" x14ac:dyDescent="0.2">
      <c r="A883" s="155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5.75" customHeight="1" x14ac:dyDescent="0.2">
      <c r="A884" s="155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5.75" customHeight="1" x14ac:dyDescent="0.2">
      <c r="A885" s="155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5.75" customHeight="1" x14ac:dyDescent="0.2">
      <c r="A886" s="155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5.75" customHeight="1" x14ac:dyDescent="0.2">
      <c r="A887" s="155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5.75" customHeight="1" x14ac:dyDescent="0.2">
      <c r="A888" s="155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5.75" customHeight="1" x14ac:dyDescent="0.2">
      <c r="A889" s="155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5.75" customHeight="1" x14ac:dyDescent="0.2">
      <c r="A890" s="155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5.75" customHeight="1" x14ac:dyDescent="0.2">
      <c r="A891" s="155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5.75" customHeight="1" x14ac:dyDescent="0.2">
      <c r="A892" s="155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5.75" customHeight="1" x14ac:dyDescent="0.2">
      <c r="A893" s="155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5.75" customHeight="1" x14ac:dyDescent="0.2">
      <c r="A894" s="155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5.75" customHeight="1" x14ac:dyDescent="0.2">
      <c r="A895" s="155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5.75" customHeight="1" x14ac:dyDescent="0.2">
      <c r="A896" s="155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5.75" customHeight="1" x14ac:dyDescent="0.2">
      <c r="A897" s="155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5.75" customHeight="1" x14ac:dyDescent="0.2">
      <c r="A898" s="155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5.75" customHeight="1" x14ac:dyDescent="0.2">
      <c r="A899" s="155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5.75" customHeight="1" x14ac:dyDescent="0.2">
      <c r="A900" s="155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5.75" customHeight="1" x14ac:dyDescent="0.2">
      <c r="A901" s="155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5.75" customHeight="1" x14ac:dyDescent="0.2">
      <c r="A902" s="155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5.75" customHeight="1" x14ac:dyDescent="0.2">
      <c r="A903" s="155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5.75" customHeight="1" x14ac:dyDescent="0.2">
      <c r="A904" s="155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5.75" customHeight="1" x14ac:dyDescent="0.2">
      <c r="A905" s="155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5.75" customHeight="1" x14ac:dyDescent="0.2">
      <c r="A906" s="155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5.75" customHeight="1" x14ac:dyDescent="0.2">
      <c r="A907" s="155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5.75" customHeight="1" x14ac:dyDescent="0.2">
      <c r="A908" s="155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5.75" customHeight="1" x14ac:dyDescent="0.2">
      <c r="A909" s="155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5.75" customHeight="1" x14ac:dyDescent="0.2">
      <c r="A910" s="155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5.75" customHeight="1" x14ac:dyDescent="0.2">
      <c r="A911" s="155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5.75" customHeight="1" x14ac:dyDescent="0.2">
      <c r="A912" s="155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5.75" customHeight="1" x14ac:dyDescent="0.2">
      <c r="A913" s="155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5.75" customHeight="1" x14ac:dyDescent="0.2">
      <c r="A914" s="155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5.75" customHeight="1" x14ac:dyDescent="0.2">
      <c r="A915" s="155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5.75" customHeight="1" x14ac:dyDescent="0.2">
      <c r="A916" s="155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5.75" customHeight="1" x14ac:dyDescent="0.2">
      <c r="A917" s="155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5.75" customHeight="1" x14ac:dyDescent="0.2">
      <c r="A918" s="155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5.75" customHeight="1" x14ac:dyDescent="0.2">
      <c r="A919" s="155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5.75" customHeight="1" x14ac:dyDescent="0.2">
      <c r="A920" s="155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5.75" customHeight="1" x14ac:dyDescent="0.2">
      <c r="A921" s="155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5.75" customHeight="1" x14ac:dyDescent="0.2">
      <c r="A922" s="155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5.75" customHeight="1" x14ac:dyDescent="0.2">
      <c r="A923" s="155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5.75" customHeight="1" x14ac:dyDescent="0.2">
      <c r="A924" s="155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5.75" customHeight="1" x14ac:dyDescent="0.2">
      <c r="A925" s="155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5.75" customHeight="1" x14ac:dyDescent="0.2">
      <c r="A926" s="155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5.75" customHeight="1" x14ac:dyDescent="0.2">
      <c r="A927" s="155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5.75" customHeight="1" x14ac:dyDescent="0.2">
      <c r="A928" s="155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5.75" customHeight="1" x14ac:dyDescent="0.2">
      <c r="A929" s="155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5.75" customHeight="1" x14ac:dyDescent="0.2">
      <c r="A930" s="155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5.75" customHeight="1" x14ac:dyDescent="0.2">
      <c r="A931" s="155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5.75" customHeight="1" x14ac:dyDescent="0.2">
      <c r="A932" s="155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5.75" customHeight="1" x14ac:dyDescent="0.2">
      <c r="A933" s="155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5.75" customHeight="1" x14ac:dyDescent="0.2">
      <c r="A934" s="155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5.75" customHeight="1" x14ac:dyDescent="0.2">
      <c r="A935" s="155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5.75" customHeight="1" x14ac:dyDescent="0.2">
      <c r="A936" s="155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5.75" customHeight="1" x14ac:dyDescent="0.2">
      <c r="A937" s="155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5.75" customHeight="1" x14ac:dyDescent="0.2">
      <c r="A938" s="155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5.75" customHeight="1" x14ac:dyDescent="0.2">
      <c r="A939" s="155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5.75" customHeight="1" x14ac:dyDescent="0.2">
      <c r="A940" s="155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5.75" customHeight="1" x14ac:dyDescent="0.2">
      <c r="A941" s="155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5.75" customHeight="1" x14ac:dyDescent="0.2">
      <c r="A942" s="155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5.75" customHeight="1" x14ac:dyDescent="0.2">
      <c r="A943" s="155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5.75" customHeight="1" x14ac:dyDescent="0.2">
      <c r="A944" s="155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5.75" customHeight="1" x14ac:dyDescent="0.2">
      <c r="A945" s="155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5.75" customHeight="1" x14ac:dyDescent="0.2">
      <c r="A946" s="155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5.75" customHeight="1" x14ac:dyDescent="0.2">
      <c r="A947" s="155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5.75" customHeight="1" x14ac:dyDescent="0.2">
      <c r="A948" s="155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5.75" customHeight="1" x14ac:dyDescent="0.2">
      <c r="A949" s="155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5.75" customHeight="1" x14ac:dyDescent="0.2">
      <c r="A950" s="155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5.75" customHeight="1" x14ac:dyDescent="0.2">
      <c r="A951" s="155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5.75" customHeight="1" x14ac:dyDescent="0.2">
      <c r="A952" s="155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5.75" customHeight="1" x14ac:dyDescent="0.2">
      <c r="A953" s="155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5.75" customHeight="1" x14ac:dyDescent="0.2">
      <c r="A954" s="155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5.75" customHeight="1" x14ac:dyDescent="0.2">
      <c r="A955" s="155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5.75" customHeight="1" x14ac:dyDescent="0.2">
      <c r="A956" s="155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5.75" customHeight="1" x14ac:dyDescent="0.2">
      <c r="A957" s="155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5.75" customHeight="1" x14ac:dyDescent="0.2">
      <c r="A958" s="155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5.75" customHeight="1" x14ac:dyDescent="0.2">
      <c r="A959" s="155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5.75" customHeight="1" x14ac:dyDescent="0.2">
      <c r="A960" s="155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5.75" customHeight="1" x14ac:dyDescent="0.2">
      <c r="A961" s="155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5.75" customHeight="1" x14ac:dyDescent="0.2">
      <c r="A962" s="155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5.75" customHeight="1" x14ac:dyDescent="0.2">
      <c r="A963" s="155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5.75" customHeight="1" x14ac:dyDescent="0.2">
      <c r="A964" s="155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5.75" customHeight="1" x14ac:dyDescent="0.2">
      <c r="A965" s="155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5.75" customHeight="1" x14ac:dyDescent="0.2">
      <c r="A966" s="155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5.75" customHeight="1" x14ac:dyDescent="0.2">
      <c r="A967" s="155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5.75" customHeight="1" x14ac:dyDescent="0.2">
      <c r="A968" s="155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5.75" customHeight="1" x14ac:dyDescent="0.2">
      <c r="A969" s="155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5.75" customHeight="1" x14ac:dyDescent="0.2">
      <c r="A970" s="155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5.75" customHeight="1" x14ac:dyDescent="0.2">
      <c r="A971" s="155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5.75" customHeight="1" x14ac:dyDescent="0.2">
      <c r="A972" s="155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5.75" customHeight="1" x14ac:dyDescent="0.2">
      <c r="A973" s="155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5.75" customHeight="1" x14ac:dyDescent="0.2">
      <c r="A974" s="155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5.75" customHeight="1" x14ac:dyDescent="0.2">
      <c r="A975" s="155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5.75" customHeight="1" x14ac:dyDescent="0.2">
      <c r="A976" s="155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5.75" customHeight="1" x14ac:dyDescent="0.2">
      <c r="A977" s="155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5.75" customHeight="1" x14ac:dyDescent="0.2">
      <c r="A978" s="155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5.75" customHeight="1" x14ac:dyDescent="0.2">
      <c r="A979" s="155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5.75" customHeight="1" x14ac:dyDescent="0.2">
      <c r="A980" s="155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5.75" customHeight="1" x14ac:dyDescent="0.2">
      <c r="A981" s="155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5.75" customHeight="1" x14ac:dyDescent="0.2">
      <c r="A982" s="155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5.75" customHeight="1" x14ac:dyDescent="0.2">
      <c r="A983" s="155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5.75" customHeight="1" x14ac:dyDescent="0.2">
      <c r="A984" s="155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5.75" customHeight="1" x14ac:dyDescent="0.2">
      <c r="A985" s="155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5.75" customHeight="1" x14ac:dyDescent="0.2">
      <c r="A986" s="155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5.75" customHeight="1" x14ac:dyDescent="0.2">
      <c r="A987" s="155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5.75" customHeight="1" x14ac:dyDescent="0.2">
      <c r="A988" s="155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5.75" customHeight="1" x14ac:dyDescent="0.2">
      <c r="A989" s="155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5.75" customHeight="1" x14ac:dyDescent="0.2">
      <c r="A990" s="155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5.75" customHeight="1" x14ac:dyDescent="0.2">
      <c r="A991" s="155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5.75" customHeight="1" x14ac:dyDescent="0.2">
      <c r="A992" s="155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5.75" customHeight="1" x14ac:dyDescent="0.2">
      <c r="A993" s="155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5.75" customHeight="1" x14ac:dyDescent="0.2">
      <c r="A994" s="155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5.75" customHeight="1" x14ac:dyDescent="0.2">
      <c r="A995" s="155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5.75" customHeight="1" x14ac:dyDescent="0.2">
      <c r="A996" s="155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5.75" customHeight="1" x14ac:dyDescent="0.2">
      <c r="A997" s="155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5.75" customHeight="1" x14ac:dyDescent="0.2">
      <c r="A998" s="155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5.75" customHeight="1" x14ac:dyDescent="0.2">
      <c r="A999" s="155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5.75" customHeight="1" x14ac:dyDescent="0.2">
      <c r="A1000" s="155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5" defaultRowHeight="15" customHeight="1" x14ac:dyDescent="0.2"/>
  <cols>
    <col min="1" max="1" width="44.16406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518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519</v>
      </c>
      <c r="C4" s="7" t="s">
        <v>520</v>
      </c>
      <c r="D4" s="7" t="s">
        <v>521</v>
      </c>
      <c r="E4" s="7" t="s">
        <v>5</v>
      </c>
      <c r="F4" s="7" t="s">
        <v>522</v>
      </c>
      <c r="G4" s="7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57.2</v>
      </c>
      <c r="C5" s="9" t="s">
        <v>523</v>
      </c>
      <c r="D5" s="12" t="s">
        <v>524</v>
      </c>
      <c r="E5" s="10" t="s">
        <v>525</v>
      </c>
      <c r="F5" s="9" t="s">
        <v>526</v>
      </c>
      <c r="G5" s="11" t="s">
        <v>527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54.9</v>
      </c>
      <c r="C6" s="13" t="s">
        <v>528</v>
      </c>
      <c r="D6" s="26" t="s">
        <v>529</v>
      </c>
      <c r="E6" s="9" t="s">
        <v>30</v>
      </c>
      <c r="F6" s="9" t="s">
        <v>530</v>
      </c>
      <c r="G6" s="14" t="s">
        <v>531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>
        <v>59.6</v>
      </c>
      <c r="C7" s="16" t="s">
        <v>532</v>
      </c>
      <c r="D7" s="16" t="s">
        <v>533</v>
      </c>
      <c r="E7" s="16" t="s">
        <v>534</v>
      </c>
      <c r="F7" s="16" t="s">
        <v>535</v>
      </c>
      <c r="G7" s="17" t="s">
        <v>536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56.2</v>
      </c>
      <c r="C8" s="19" t="s">
        <v>537</v>
      </c>
      <c r="D8" s="19" t="s">
        <v>538</v>
      </c>
      <c r="E8" s="21" t="s">
        <v>539</v>
      </c>
      <c r="F8" s="21" t="s">
        <v>540</v>
      </c>
      <c r="G8" s="22" t="s">
        <v>541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57.4</v>
      </c>
      <c r="C9" s="10" t="s">
        <v>542</v>
      </c>
      <c r="D9" s="8" t="s">
        <v>543</v>
      </c>
      <c r="E9" s="10" t="s">
        <v>415</v>
      </c>
      <c r="F9" s="10" t="s">
        <v>544</v>
      </c>
      <c r="G9" s="11" t="s">
        <v>545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54.5</v>
      </c>
      <c r="C10" s="13" t="s">
        <v>546</v>
      </c>
      <c r="D10" s="26" t="s">
        <v>547</v>
      </c>
      <c r="E10" s="9" t="s">
        <v>548</v>
      </c>
      <c r="F10" s="9" t="s">
        <v>549</v>
      </c>
      <c r="G10" s="14" t="s">
        <v>550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61.4</v>
      </c>
      <c r="C11" s="16" t="s">
        <v>551</v>
      </c>
      <c r="D11" s="16" t="s">
        <v>552</v>
      </c>
      <c r="E11" s="16" t="s">
        <v>525</v>
      </c>
      <c r="F11" s="16" t="s">
        <v>553</v>
      </c>
      <c r="G11" s="17" t="s">
        <v>554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57.6</v>
      </c>
      <c r="C12" s="21" t="s">
        <v>555</v>
      </c>
      <c r="D12" s="21" t="s">
        <v>556</v>
      </c>
      <c r="E12" s="21" t="s">
        <v>156</v>
      </c>
      <c r="F12" s="21" t="s">
        <v>557</v>
      </c>
      <c r="G12" s="24" t="s">
        <v>558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59</v>
      </c>
      <c r="C13" s="10" t="s">
        <v>523</v>
      </c>
      <c r="D13" s="10" t="s">
        <v>559</v>
      </c>
      <c r="E13" s="10" t="s">
        <v>560</v>
      </c>
      <c r="F13" s="10" t="s">
        <v>561</v>
      </c>
      <c r="G13" s="11" t="s">
        <v>562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54.2</v>
      </c>
      <c r="C14" s="13" t="s">
        <v>563</v>
      </c>
      <c r="D14" s="13" t="s">
        <v>564</v>
      </c>
      <c r="E14" s="9" t="s">
        <v>565</v>
      </c>
      <c r="F14" s="9" t="s">
        <v>566</v>
      </c>
      <c r="G14" s="25" t="s">
        <v>567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58.4</v>
      </c>
      <c r="C15" s="16" t="s">
        <v>532</v>
      </c>
      <c r="D15" s="16" t="s">
        <v>568</v>
      </c>
      <c r="E15" s="16" t="s">
        <v>569</v>
      </c>
      <c r="F15" s="16" t="s">
        <v>570</v>
      </c>
      <c r="G15" s="17" t="s">
        <v>571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54.5</v>
      </c>
      <c r="C16" s="21" t="s">
        <v>572</v>
      </c>
      <c r="D16" s="21" t="s">
        <v>573</v>
      </c>
      <c r="E16" s="21" t="s">
        <v>166</v>
      </c>
      <c r="F16" s="21" t="s">
        <v>574</v>
      </c>
      <c r="G16" s="24" t="s">
        <v>575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54.1</v>
      </c>
      <c r="C17" s="10" t="s">
        <v>576</v>
      </c>
      <c r="D17" s="10" t="s">
        <v>577</v>
      </c>
      <c r="E17" s="10" t="s">
        <v>578</v>
      </c>
      <c r="F17" s="10" t="s">
        <v>20</v>
      </c>
      <c r="G17" s="11" t="s">
        <v>579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54.5</v>
      </c>
      <c r="C19" s="16" t="s">
        <v>580</v>
      </c>
      <c r="D19" s="16" t="s">
        <v>581</v>
      </c>
      <c r="E19" s="16" t="s">
        <v>582</v>
      </c>
      <c r="F19" s="16" t="s">
        <v>20</v>
      </c>
      <c r="G19" s="17" t="s">
        <v>583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64.900000000000006</v>
      </c>
      <c r="C21" s="10" t="s">
        <v>584</v>
      </c>
      <c r="D21" s="10" t="s">
        <v>585</v>
      </c>
      <c r="E21" s="10" t="s">
        <v>586</v>
      </c>
      <c r="F21" s="10" t="s">
        <v>587</v>
      </c>
      <c r="G21" s="11" t="s">
        <v>588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52.4</v>
      </c>
      <c r="C22" s="9" t="s">
        <v>589</v>
      </c>
      <c r="D22" s="9" t="s">
        <v>590</v>
      </c>
      <c r="E22" s="9" t="s">
        <v>591</v>
      </c>
      <c r="F22" s="9" t="s">
        <v>592</v>
      </c>
      <c r="G22" s="25" t="s">
        <v>593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63.3</v>
      </c>
      <c r="C23" s="16" t="s">
        <v>594</v>
      </c>
      <c r="D23" s="16" t="s">
        <v>595</v>
      </c>
      <c r="E23" s="16" t="s">
        <v>596</v>
      </c>
      <c r="F23" s="16" t="s">
        <v>597</v>
      </c>
      <c r="G23" s="17" t="s">
        <v>598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59.3</v>
      </c>
      <c r="C24" s="21" t="s">
        <v>599</v>
      </c>
      <c r="D24" s="21" t="s">
        <v>600</v>
      </c>
      <c r="E24" s="21" t="s">
        <v>601</v>
      </c>
      <c r="F24" s="21" t="s">
        <v>602</v>
      </c>
      <c r="G24" s="22" t="s">
        <v>603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62.9</v>
      </c>
      <c r="C25" s="10" t="s">
        <v>604</v>
      </c>
      <c r="D25" s="10" t="s">
        <v>605</v>
      </c>
      <c r="E25" s="10" t="s">
        <v>606</v>
      </c>
      <c r="F25" s="10" t="s">
        <v>607</v>
      </c>
      <c r="G25" s="11" t="s">
        <v>608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59.8</v>
      </c>
      <c r="C26" s="9" t="s">
        <v>609</v>
      </c>
      <c r="D26" s="9" t="s">
        <v>610</v>
      </c>
      <c r="E26" s="9" t="s">
        <v>611</v>
      </c>
      <c r="F26" s="9" t="s">
        <v>612</v>
      </c>
      <c r="G26" s="25" t="s">
        <v>613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52.8</v>
      </c>
      <c r="C27" s="16" t="s">
        <v>614</v>
      </c>
      <c r="D27" s="15" t="s">
        <v>615</v>
      </c>
      <c r="E27" s="16" t="s">
        <v>616</v>
      </c>
      <c r="F27" s="16" t="s">
        <v>617</v>
      </c>
      <c r="G27" s="16" t="s">
        <v>618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52.2</v>
      </c>
      <c r="C28" s="21" t="s">
        <v>619</v>
      </c>
      <c r="D28" s="21" t="s">
        <v>620</v>
      </c>
      <c r="E28" s="21" t="s">
        <v>582</v>
      </c>
      <c r="F28" s="21" t="s">
        <v>621</v>
      </c>
      <c r="G28" s="34" t="s">
        <v>622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623</v>
      </c>
      <c r="B29" s="8">
        <v>58.7</v>
      </c>
      <c r="C29" s="10" t="s">
        <v>624</v>
      </c>
      <c r="D29" s="10" t="s">
        <v>625</v>
      </c>
      <c r="E29" s="10" t="s">
        <v>626</v>
      </c>
      <c r="F29" s="10" t="s">
        <v>627</v>
      </c>
      <c r="G29" s="11" t="s">
        <v>628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54.8</v>
      </c>
      <c r="C30" s="13" t="s">
        <v>629</v>
      </c>
      <c r="D30" s="13" t="s">
        <v>630</v>
      </c>
      <c r="E30" s="9" t="s">
        <v>631</v>
      </c>
      <c r="F30" s="9" t="s">
        <v>632</v>
      </c>
      <c r="G30" s="14" t="s">
        <v>633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59.2</v>
      </c>
      <c r="C31" s="16" t="s">
        <v>634</v>
      </c>
      <c r="D31" s="16" t="s">
        <v>635</v>
      </c>
      <c r="E31" s="16" t="s">
        <v>452</v>
      </c>
      <c r="F31" s="16" t="s">
        <v>636</v>
      </c>
      <c r="G31" s="17" t="s">
        <v>637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56.8</v>
      </c>
      <c r="C32" s="21" t="s">
        <v>638</v>
      </c>
      <c r="D32" s="21" t="s">
        <v>573</v>
      </c>
      <c r="E32" s="21" t="s">
        <v>639</v>
      </c>
      <c r="F32" s="21" t="s">
        <v>640</v>
      </c>
      <c r="G32" s="24" t="s">
        <v>641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642</v>
      </c>
      <c r="G33" s="1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52.8</v>
      </c>
      <c r="C34" s="9" t="s">
        <v>643</v>
      </c>
      <c r="D34" s="9" t="s">
        <v>644</v>
      </c>
      <c r="E34" s="9" t="s">
        <v>645</v>
      </c>
      <c r="F34" s="9" t="s">
        <v>646</v>
      </c>
      <c r="G34" s="14" t="s">
        <v>647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60.7</v>
      </c>
      <c r="C35" s="16" t="s">
        <v>648</v>
      </c>
      <c r="D35" s="16" t="s">
        <v>649</v>
      </c>
      <c r="E35" s="16" t="s">
        <v>650</v>
      </c>
      <c r="F35" s="16" t="s">
        <v>651</v>
      </c>
      <c r="G35" s="17" t="s">
        <v>652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57.8</v>
      </c>
      <c r="C36" s="21" t="s">
        <v>653</v>
      </c>
      <c r="D36" s="21" t="s">
        <v>654</v>
      </c>
      <c r="E36" s="21" t="s">
        <v>655</v>
      </c>
      <c r="F36" s="21" t="s">
        <v>656</v>
      </c>
      <c r="G36" s="24" t="s">
        <v>657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55.2</v>
      </c>
      <c r="C37" s="10" t="s">
        <v>658</v>
      </c>
      <c r="D37" s="10" t="s">
        <v>659</v>
      </c>
      <c r="E37" s="10" t="s">
        <v>660</v>
      </c>
      <c r="F37" s="10" t="s">
        <v>661</v>
      </c>
      <c r="G37" s="11" t="s">
        <v>662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52.1</v>
      </c>
      <c r="C38" s="13" t="s">
        <v>663</v>
      </c>
      <c r="D38" s="13" t="s">
        <v>664</v>
      </c>
      <c r="E38" s="9" t="s">
        <v>110</v>
      </c>
      <c r="F38" s="9" t="s">
        <v>665</v>
      </c>
      <c r="G38" s="14" t="s">
        <v>666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65.400000000000006</v>
      </c>
      <c r="C39" s="16" t="s">
        <v>667</v>
      </c>
      <c r="D39" s="16" t="s">
        <v>595</v>
      </c>
      <c r="E39" s="43" t="s">
        <v>57</v>
      </c>
      <c r="F39" s="16" t="s">
        <v>668</v>
      </c>
      <c r="G39" s="17" t="s">
        <v>669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59.7</v>
      </c>
      <c r="C40" s="21" t="s">
        <v>670</v>
      </c>
      <c r="D40" s="21" t="s">
        <v>671</v>
      </c>
      <c r="E40" s="44" t="s">
        <v>672</v>
      </c>
      <c r="F40" s="21" t="s">
        <v>673</v>
      </c>
      <c r="G40" s="24" t="s">
        <v>674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61.9</v>
      </c>
      <c r="C41" s="10" t="s">
        <v>675</v>
      </c>
      <c r="D41" s="10" t="s">
        <v>676</v>
      </c>
      <c r="E41" s="10" t="s">
        <v>677</v>
      </c>
      <c r="F41" s="10" t="s">
        <v>678</v>
      </c>
      <c r="G41" s="11" t="s">
        <v>679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57.1</v>
      </c>
      <c r="C42" s="13" t="s">
        <v>680</v>
      </c>
      <c r="D42" s="13" t="s">
        <v>681</v>
      </c>
      <c r="E42" s="9" t="s">
        <v>682</v>
      </c>
      <c r="F42" s="9" t="s">
        <v>683</v>
      </c>
      <c r="G42" s="14" t="s">
        <v>684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55.9</v>
      </c>
      <c r="C43" s="15" t="s">
        <v>685</v>
      </c>
      <c r="D43" s="16" t="s">
        <v>686</v>
      </c>
      <c r="E43" s="16" t="s">
        <v>687</v>
      </c>
      <c r="F43" s="16" t="s">
        <v>688</v>
      </c>
      <c r="G43" s="17" t="s">
        <v>689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52.2</v>
      </c>
      <c r="C44" s="21" t="s">
        <v>690</v>
      </c>
      <c r="D44" s="21" t="s">
        <v>691</v>
      </c>
      <c r="E44" s="21" t="s">
        <v>692</v>
      </c>
      <c r="F44" s="21" t="s">
        <v>693</v>
      </c>
      <c r="G44" s="24" t="s">
        <v>694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53.8</v>
      </c>
      <c r="C45" s="10" t="s">
        <v>695</v>
      </c>
      <c r="D45" s="10" t="s">
        <v>696</v>
      </c>
      <c r="E45" s="10" t="s">
        <v>697</v>
      </c>
      <c r="F45" s="10" t="s">
        <v>698</v>
      </c>
      <c r="G45" s="11" t="s">
        <v>699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49.1</v>
      </c>
      <c r="C46" s="13" t="s">
        <v>700</v>
      </c>
      <c r="D46" s="13" t="s">
        <v>701</v>
      </c>
      <c r="E46" s="9" t="s">
        <v>30</v>
      </c>
      <c r="F46" s="9" t="s">
        <v>702</v>
      </c>
      <c r="G46" s="14" t="s">
        <v>703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53.2</v>
      </c>
      <c r="C47" s="16" t="s">
        <v>704</v>
      </c>
      <c r="D47" s="17" t="s">
        <v>705</v>
      </c>
      <c r="E47" s="16" t="s">
        <v>706</v>
      </c>
      <c r="F47" s="16" t="s">
        <v>707</v>
      </c>
      <c r="G47" s="17" t="s">
        <v>708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51.5</v>
      </c>
      <c r="C48" s="34" t="s">
        <v>709</v>
      </c>
      <c r="D48" s="22" t="s">
        <v>710</v>
      </c>
      <c r="E48" s="21" t="s">
        <v>711</v>
      </c>
      <c r="F48" s="21" t="s">
        <v>712</v>
      </c>
      <c r="G48" s="24" t="s">
        <v>713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59.4</v>
      </c>
      <c r="C49" s="10" t="s">
        <v>714</v>
      </c>
      <c r="D49" s="10" t="s">
        <v>715</v>
      </c>
      <c r="E49" s="10" t="s">
        <v>716</v>
      </c>
      <c r="F49" s="10" t="s">
        <v>717</v>
      </c>
      <c r="G49" s="11" t="s">
        <v>718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58.5</v>
      </c>
      <c r="C50" s="36" t="s">
        <v>719</v>
      </c>
      <c r="D50" s="36" t="s">
        <v>720</v>
      </c>
      <c r="E50" s="9" t="s">
        <v>721</v>
      </c>
      <c r="F50" s="9" t="s">
        <v>722</v>
      </c>
      <c r="G50" s="14" t="s">
        <v>723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56.8</v>
      </c>
      <c r="C51" s="16" t="s">
        <v>724</v>
      </c>
      <c r="D51" s="16" t="s">
        <v>725</v>
      </c>
      <c r="E51" s="16" t="s">
        <v>726</v>
      </c>
      <c r="F51" s="16" t="s">
        <v>727</v>
      </c>
      <c r="G51" s="17" t="s">
        <v>728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54.8</v>
      </c>
      <c r="C52" s="21" t="s">
        <v>729</v>
      </c>
      <c r="D52" s="21" t="s">
        <v>730</v>
      </c>
      <c r="E52" s="21" t="s">
        <v>731</v>
      </c>
      <c r="F52" s="21" t="s">
        <v>732</v>
      </c>
      <c r="G52" s="24" t="s">
        <v>733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60</v>
      </c>
      <c r="C53" s="10" t="s">
        <v>734</v>
      </c>
      <c r="D53" s="10" t="s">
        <v>735</v>
      </c>
      <c r="E53" s="10" t="s">
        <v>46</v>
      </c>
      <c r="F53" s="10" t="s">
        <v>736</v>
      </c>
      <c r="G53" s="11" t="s">
        <v>737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57.6</v>
      </c>
      <c r="C54" s="9" t="s">
        <v>738</v>
      </c>
      <c r="D54" s="9" t="s">
        <v>654</v>
      </c>
      <c r="E54" s="9" t="s">
        <v>655</v>
      </c>
      <c r="F54" s="14" t="s">
        <v>739</v>
      </c>
      <c r="G54" s="14" t="s">
        <v>740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63</v>
      </c>
      <c r="C55" s="16" t="s">
        <v>741</v>
      </c>
      <c r="D55" s="16" t="s">
        <v>676</v>
      </c>
      <c r="E55" s="16" t="s">
        <v>467</v>
      </c>
      <c r="F55" s="16" t="s">
        <v>742</v>
      </c>
      <c r="G55" s="17" t="s">
        <v>743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58</v>
      </c>
      <c r="C56" s="21" t="s">
        <v>744</v>
      </c>
      <c r="D56" s="21" t="s">
        <v>745</v>
      </c>
      <c r="E56" s="21" t="s">
        <v>746</v>
      </c>
      <c r="F56" s="21" t="s">
        <v>747</v>
      </c>
      <c r="G56" s="24" t="s">
        <v>748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58.9</v>
      </c>
      <c r="C57" s="10" t="s">
        <v>749</v>
      </c>
      <c r="D57" s="10" t="s">
        <v>533</v>
      </c>
      <c r="E57" s="10" t="s">
        <v>750</v>
      </c>
      <c r="F57" s="10" t="s">
        <v>751</v>
      </c>
      <c r="G57" s="11" t="s">
        <v>752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55.4</v>
      </c>
      <c r="C58" s="9" t="s">
        <v>753</v>
      </c>
      <c r="D58" s="9" t="s">
        <v>529</v>
      </c>
      <c r="E58" s="9" t="s">
        <v>754</v>
      </c>
      <c r="F58" s="9" t="s">
        <v>191</v>
      </c>
      <c r="G58" s="14" t="s">
        <v>755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52.5</v>
      </c>
      <c r="C59" s="15" t="s">
        <v>756</v>
      </c>
      <c r="D59" s="15" t="s">
        <v>757</v>
      </c>
      <c r="E59" s="16" t="s">
        <v>16</v>
      </c>
      <c r="F59" s="16" t="s">
        <v>758</v>
      </c>
      <c r="G59" s="17" t="s">
        <v>545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49.6</v>
      </c>
      <c r="C60" s="38" t="s">
        <v>759</v>
      </c>
      <c r="D60" s="38" t="s">
        <v>760</v>
      </c>
      <c r="E60" s="39" t="s">
        <v>761</v>
      </c>
      <c r="F60" s="34" t="s">
        <v>762</v>
      </c>
      <c r="G60" s="40" t="s">
        <v>763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26" width="8.6640625" customWidth="1"/>
  </cols>
  <sheetData>
    <row r="1" spans="1:7" x14ac:dyDescent="0.2">
      <c r="A1" s="70" t="s">
        <v>0</v>
      </c>
      <c r="B1" s="71"/>
      <c r="C1" s="71"/>
      <c r="D1" s="71"/>
      <c r="E1" s="71"/>
      <c r="F1" s="71"/>
      <c r="G1" s="71"/>
    </row>
    <row r="2" spans="1:7" x14ac:dyDescent="0.2">
      <c r="A2" s="72" t="s">
        <v>764</v>
      </c>
      <c r="B2" s="71"/>
      <c r="C2" s="71"/>
      <c r="D2" s="71"/>
      <c r="E2" s="71"/>
      <c r="F2" s="71"/>
      <c r="G2" s="71"/>
    </row>
    <row r="3" spans="1:7" x14ac:dyDescent="0.2">
      <c r="A3" s="3"/>
      <c r="B3" s="4"/>
      <c r="C3" s="4"/>
      <c r="D3" s="4"/>
      <c r="E3" s="4"/>
      <c r="F3" s="4"/>
      <c r="G3" s="4"/>
    </row>
    <row r="4" spans="1:7" ht="29" x14ac:dyDescent="0.2">
      <c r="A4" s="6"/>
      <c r="B4" s="7" t="s">
        <v>765</v>
      </c>
      <c r="C4" s="7" t="s">
        <v>766</v>
      </c>
      <c r="D4" s="7" t="s">
        <v>767</v>
      </c>
      <c r="E4" s="7" t="s">
        <v>5</v>
      </c>
      <c r="F4" s="7" t="s">
        <v>768</v>
      </c>
      <c r="G4" s="7" t="s">
        <v>7</v>
      </c>
    </row>
    <row r="5" spans="1:7" x14ac:dyDescent="0.2">
      <c r="A5" s="73" t="s">
        <v>8</v>
      </c>
      <c r="B5" s="8">
        <v>62.1</v>
      </c>
      <c r="C5" s="9" t="s">
        <v>769</v>
      </c>
      <c r="D5" s="12" t="s">
        <v>770</v>
      </c>
      <c r="E5" s="10" t="s">
        <v>771</v>
      </c>
      <c r="F5" s="10" t="s">
        <v>772</v>
      </c>
      <c r="G5" s="11" t="s">
        <v>773</v>
      </c>
    </row>
    <row r="6" spans="1:7" x14ac:dyDescent="0.2">
      <c r="A6" s="79"/>
      <c r="B6" s="12">
        <v>62</v>
      </c>
      <c r="C6" s="13" t="s">
        <v>774</v>
      </c>
      <c r="D6" s="26" t="s">
        <v>775</v>
      </c>
      <c r="E6" s="9" t="s">
        <v>437</v>
      </c>
      <c r="F6" s="9" t="s">
        <v>776</v>
      </c>
      <c r="G6" s="14" t="s">
        <v>777</v>
      </c>
    </row>
    <row r="7" spans="1:7" x14ac:dyDescent="0.2">
      <c r="A7" s="77" t="s">
        <v>19</v>
      </c>
      <c r="B7" s="15">
        <v>64.599999999999994</v>
      </c>
      <c r="C7" s="16" t="s">
        <v>769</v>
      </c>
      <c r="D7" s="16" t="s">
        <v>778</v>
      </c>
      <c r="E7" s="16" t="s">
        <v>779</v>
      </c>
      <c r="F7" s="16" t="s">
        <v>780</v>
      </c>
      <c r="G7" s="17" t="s">
        <v>781</v>
      </c>
    </row>
    <row r="8" spans="1:7" x14ac:dyDescent="0.2">
      <c r="A8" s="79"/>
      <c r="B8" s="18">
        <v>64</v>
      </c>
      <c r="C8" s="19" t="s">
        <v>782</v>
      </c>
      <c r="D8" s="19" t="s">
        <v>783</v>
      </c>
      <c r="E8" s="21" t="s">
        <v>784</v>
      </c>
      <c r="F8" s="21" t="s">
        <v>785</v>
      </c>
      <c r="G8" s="22" t="s">
        <v>786</v>
      </c>
    </row>
    <row r="9" spans="1:7" x14ac:dyDescent="0.2">
      <c r="A9" s="73" t="s">
        <v>27</v>
      </c>
      <c r="B9" s="8">
        <v>63.6</v>
      </c>
      <c r="C9" s="10" t="s">
        <v>787</v>
      </c>
      <c r="D9" s="8" t="s">
        <v>788</v>
      </c>
      <c r="E9" s="10" t="s">
        <v>789</v>
      </c>
      <c r="F9" s="10" t="s">
        <v>790</v>
      </c>
      <c r="G9" s="11" t="s">
        <v>791</v>
      </c>
    </row>
    <row r="10" spans="1:7" x14ac:dyDescent="0.2">
      <c r="A10" s="79"/>
      <c r="B10" s="26">
        <v>62.6</v>
      </c>
      <c r="C10" s="13" t="s">
        <v>792</v>
      </c>
      <c r="D10" s="26" t="s">
        <v>793</v>
      </c>
      <c r="E10" s="13" t="s">
        <v>794</v>
      </c>
      <c r="F10" s="13" t="s">
        <v>795</v>
      </c>
      <c r="G10" s="45" t="s">
        <v>796</v>
      </c>
    </row>
    <row r="11" spans="1:7" x14ac:dyDescent="0.2">
      <c r="A11" s="77" t="s">
        <v>38</v>
      </c>
      <c r="B11" s="18">
        <v>65.099999999999994</v>
      </c>
      <c r="C11" s="21" t="s">
        <v>797</v>
      </c>
      <c r="D11" s="21" t="s">
        <v>798</v>
      </c>
      <c r="E11" s="21" t="s">
        <v>799</v>
      </c>
      <c r="F11" s="21" t="s">
        <v>800</v>
      </c>
      <c r="G11" s="22" t="s">
        <v>801</v>
      </c>
    </row>
    <row r="12" spans="1:7" x14ac:dyDescent="0.2">
      <c r="A12" s="79"/>
      <c r="B12" s="18">
        <v>65.3</v>
      </c>
      <c r="C12" s="21" t="s">
        <v>802</v>
      </c>
      <c r="D12" s="21" t="s">
        <v>803</v>
      </c>
      <c r="E12" s="21" t="s">
        <v>677</v>
      </c>
      <c r="F12" s="21" t="s">
        <v>804</v>
      </c>
      <c r="G12" s="24" t="s">
        <v>805</v>
      </c>
    </row>
    <row r="13" spans="1:7" x14ac:dyDescent="0.2">
      <c r="A13" s="73" t="s">
        <v>49</v>
      </c>
      <c r="B13" s="8">
        <v>64.099999999999994</v>
      </c>
      <c r="C13" s="10" t="s">
        <v>806</v>
      </c>
      <c r="D13" s="10" t="s">
        <v>807</v>
      </c>
      <c r="E13" s="10" t="s">
        <v>808</v>
      </c>
      <c r="F13" s="10" t="s">
        <v>809</v>
      </c>
      <c r="G13" s="11" t="s">
        <v>810</v>
      </c>
    </row>
    <row r="14" spans="1:7" x14ac:dyDescent="0.2">
      <c r="A14" s="79"/>
      <c r="B14" s="12">
        <v>62.4</v>
      </c>
      <c r="C14" s="13" t="s">
        <v>811</v>
      </c>
      <c r="D14" s="13" t="s">
        <v>812</v>
      </c>
      <c r="E14" s="9" t="s">
        <v>706</v>
      </c>
      <c r="F14" s="9" t="s">
        <v>813</v>
      </c>
      <c r="G14" s="25" t="s">
        <v>814</v>
      </c>
    </row>
    <row r="15" spans="1:7" x14ac:dyDescent="0.2">
      <c r="A15" s="77" t="s">
        <v>60</v>
      </c>
      <c r="B15" s="15">
        <v>62.7</v>
      </c>
      <c r="C15" s="16" t="s">
        <v>815</v>
      </c>
      <c r="D15" s="16" t="s">
        <v>816</v>
      </c>
      <c r="E15" s="16" t="s">
        <v>817</v>
      </c>
      <c r="F15" s="16" t="s">
        <v>818</v>
      </c>
      <c r="G15" s="17" t="s">
        <v>819</v>
      </c>
    </row>
    <row r="16" spans="1:7" x14ac:dyDescent="0.2">
      <c r="A16" s="79"/>
      <c r="B16" s="18">
        <v>62.7</v>
      </c>
      <c r="C16" s="21" t="s">
        <v>820</v>
      </c>
      <c r="D16" s="21" t="s">
        <v>821</v>
      </c>
      <c r="E16" s="21" t="s">
        <v>822</v>
      </c>
      <c r="F16" s="21" t="s">
        <v>823</v>
      </c>
      <c r="G16" s="24" t="s">
        <v>824</v>
      </c>
    </row>
    <row r="17" spans="1:7" x14ac:dyDescent="0.2">
      <c r="A17" s="73" t="s">
        <v>71</v>
      </c>
      <c r="B17" s="8">
        <v>59.5</v>
      </c>
      <c r="C17" s="10" t="s">
        <v>825</v>
      </c>
      <c r="D17" s="10" t="s">
        <v>826</v>
      </c>
      <c r="E17" s="10" t="s">
        <v>210</v>
      </c>
      <c r="F17" s="10" t="s">
        <v>20</v>
      </c>
      <c r="G17" s="11" t="s">
        <v>827</v>
      </c>
    </row>
    <row r="18" spans="1:7" x14ac:dyDescent="0.2">
      <c r="A18" s="79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</row>
    <row r="19" spans="1:7" x14ac:dyDescent="0.2">
      <c r="A19" s="75" t="s">
        <v>76</v>
      </c>
      <c r="B19" s="16">
        <v>60</v>
      </c>
      <c r="C19" s="16" t="s">
        <v>828</v>
      </c>
      <c r="D19" s="16" t="s">
        <v>829</v>
      </c>
      <c r="E19" s="16" t="s">
        <v>830</v>
      </c>
      <c r="F19" s="16" t="s">
        <v>20</v>
      </c>
      <c r="G19" s="17" t="s">
        <v>831</v>
      </c>
    </row>
    <row r="20" spans="1:7" x14ac:dyDescent="0.2">
      <c r="A20" s="79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</row>
    <row r="21" spans="1:7" ht="15.75" customHeight="1" x14ac:dyDescent="0.2">
      <c r="A21" s="78" t="s">
        <v>80</v>
      </c>
      <c r="B21" s="8">
        <v>59</v>
      </c>
      <c r="C21" s="8" t="s">
        <v>832</v>
      </c>
      <c r="D21" s="10" t="s">
        <v>833</v>
      </c>
      <c r="E21" s="10" t="s">
        <v>834</v>
      </c>
      <c r="F21" s="10" t="s">
        <v>835</v>
      </c>
      <c r="G21" s="11" t="s">
        <v>836</v>
      </c>
    </row>
    <row r="22" spans="1:7" ht="15.75" customHeight="1" x14ac:dyDescent="0.2">
      <c r="A22" s="79"/>
      <c r="B22" s="26">
        <v>61.6</v>
      </c>
      <c r="C22" s="9" t="s">
        <v>837</v>
      </c>
      <c r="D22" s="9" t="s">
        <v>838</v>
      </c>
      <c r="E22" s="9" t="s">
        <v>677</v>
      </c>
      <c r="F22" s="9" t="s">
        <v>839</v>
      </c>
      <c r="G22" s="25" t="s">
        <v>840</v>
      </c>
    </row>
    <row r="23" spans="1:7" ht="15.75" customHeight="1" x14ac:dyDescent="0.2">
      <c r="A23" s="77" t="s">
        <v>91</v>
      </c>
      <c r="B23" s="18">
        <v>67.8</v>
      </c>
      <c r="C23" s="16" t="s">
        <v>841</v>
      </c>
      <c r="D23" s="16" t="s">
        <v>842</v>
      </c>
      <c r="E23" s="16" t="s">
        <v>94</v>
      </c>
      <c r="F23" s="16" t="s">
        <v>843</v>
      </c>
      <c r="G23" s="17" t="s">
        <v>844</v>
      </c>
    </row>
    <row r="24" spans="1:7" ht="15.75" customHeight="1" x14ac:dyDescent="0.2">
      <c r="A24" s="79"/>
      <c r="B24" s="18">
        <v>67.3</v>
      </c>
      <c r="C24" s="21" t="s">
        <v>845</v>
      </c>
      <c r="D24" s="21" t="s">
        <v>846</v>
      </c>
      <c r="E24" s="21" t="s">
        <v>847</v>
      </c>
      <c r="F24" s="21" t="s">
        <v>848</v>
      </c>
      <c r="G24" s="22" t="s">
        <v>849</v>
      </c>
    </row>
    <row r="25" spans="1:7" ht="15.75" customHeight="1" x14ac:dyDescent="0.2">
      <c r="A25" s="78" t="s">
        <v>102</v>
      </c>
      <c r="B25" s="8">
        <v>66.400000000000006</v>
      </c>
      <c r="C25" s="10" t="s">
        <v>850</v>
      </c>
      <c r="D25" s="10" t="s">
        <v>851</v>
      </c>
      <c r="E25" s="10" t="s">
        <v>852</v>
      </c>
      <c r="F25" s="10" t="s">
        <v>853</v>
      </c>
      <c r="G25" s="11" t="s">
        <v>854</v>
      </c>
    </row>
    <row r="26" spans="1:7" ht="15.75" customHeight="1" x14ac:dyDescent="0.2">
      <c r="A26" s="79"/>
      <c r="B26" s="26">
        <v>66.900000000000006</v>
      </c>
      <c r="C26" s="9" t="s">
        <v>855</v>
      </c>
      <c r="D26" s="9" t="s">
        <v>856</v>
      </c>
      <c r="E26" s="9" t="s">
        <v>857</v>
      </c>
      <c r="F26" s="9" t="s">
        <v>858</v>
      </c>
      <c r="G26" s="25" t="s">
        <v>859</v>
      </c>
    </row>
    <row r="27" spans="1:7" ht="15.75" customHeight="1" x14ac:dyDescent="0.2">
      <c r="A27" s="77" t="s">
        <v>113</v>
      </c>
      <c r="B27" s="46">
        <v>62.7</v>
      </c>
      <c r="C27" s="43" t="s">
        <v>825</v>
      </c>
      <c r="D27" s="43" t="s">
        <v>860</v>
      </c>
      <c r="E27" s="43" t="s">
        <v>861</v>
      </c>
      <c r="F27" s="43" t="s">
        <v>862</v>
      </c>
      <c r="G27" s="47" t="s">
        <v>863</v>
      </c>
    </row>
    <row r="28" spans="1:7" ht="15.75" customHeight="1" x14ac:dyDescent="0.2">
      <c r="A28" s="79"/>
      <c r="B28" s="48">
        <v>61.6</v>
      </c>
      <c r="C28" s="44" t="s">
        <v>864</v>
      </c>
      <c r="D28" s="44" t="s">
        <v>865</v>
      </c>
      <c r="E28" s="44" t="s">
        <v>866</v>
      </c>
      <c r="F28" s="44" t="s">
        <v>867</v>
      </c>
      <c r="G28" s="49" t="s">
        <v>868</v>
      </c>
    </row>
    <row r="29" spans="1:7" ht="15.75" customHeight="1" x14ac:dyDescent="0.2">
      <c r="A29" s="73" t="s">
        <v>124</v>
      </c>
      <c r="B29" s="8">
        <v>62.7</v>
      </c>
      <c r="C29" s="10" t="s">
        <v>825</v>
      </c>
      <c r="D29" s="10" t="s">
        <v>860</v>
      </c>
      <c r="E29" s="10" t="s">
        <v>861</v>
      </c>
      <c r="F29" s="10" t="s">
        <v>869</v>
      </c>
      <c r="G29" s="11" t="s">
        <v>863</v>
      </c>
    </row>
    <row r="30" spans="1:7" ht="15.75" customHeight="1" x14ac:dyDescent="0.2">
      <c r="A30" s="79"/>
      <c r="B30" s="12">
        <v>63.3</v>
      </c>
      <c r="C30" s="13" t="s">
        <v>870</v>
      </c>
      <c r="D30" s="13" t="s">
        <v>871</v>
      </c>
      <c r="E30" s="9" t="s">
        <v>392</v>
      </c>
      <c r="F30" s="9" t="s">
        <v>872</v>
      </c>
      <c r="G30" s="14" t="s">
        <v>873</v>
      </c>
    </row>
    <row r="31" spans="1:7" ht="15.75" customHeight="1" x14ac:dyDescent="0.2">
      <c r="A31" s="75" t="s">
        <v>135</v>
      </c>
      <c r="B31" s="15">
        <v>63.4</v>
      </c>
      <c r="C31" s="16" t="s">
        <v>874</v>
      </c>
      <c r="D31" s="16" t="s">
        <v>875</v>
      </c>
      <c r="E31" s="16" t="s">
        <v>876</v>
      </c>
      <c r="F31" s="16" t="s">
        <v>877</v>
      </c>
      <c r="G31" s="17" t="s">
        <v>878</v>
      </c>
    </row>
    <row r="32" spans="1:7" ht="15.75" customHeight="1" x14ac:dyDescent="0.2">
      <c r="A32" s="79"/>
      <c r="B32" s="18">
        <v>64.400000000000006</v>
      </c>
      <c r="C32" s="21" t="s">
        <v>879</v>
      </c>
      <c r="D32" s="21" t="s">
        <v>880</v>
      </c>
      <c r="E32" s="21" t="s">
        <v>881</v>
      </c>
      <c r="F32" s="21" t="s">
        <v>882</v>
      </c>
      <c r="G32" s="24" t="s">
        <v>883</v>
      </c>
    </row>
    <row r="33" spans="1:7" ht="15.75" customHeight="1" x14ac:dyDescent="0.2">
      <c r="A33" s="78" t="s">
        <v>146</v>
      </c>
      <c r="B33" s="8" t="s">
        <v>20</v>
      </c>
      <c r="C33" s="8" t="s">
        <v>20</v>
      </c>
      <c r="D33" s="8" t="s">
        <v>20</v>
      </c>
      <c r="E33" s="8" t="s">
        <v>20</v>
      </c>
      <c r="F33" s="10" t="s">
        <v>884</v>
      </c>
      <c r="G33" s="8" t="s">
        <v>20</v>
      </c>
    </row>
    <row r="34" spans="1:7" ht="15.75" customHeight="1" x14ac:dyDescent="0.2">
      <c r="A34" s="79"/>
      <c r="B34" s="12">
        <v>59.2</v>
      </c>
      <c r="C34" s="9" t="s">
        <v>885</v>
      </c>
      <c r="D34" s="9" t="s">
        <v>886</v>
      </c>
      <c r="E34" s="9" t="s">
        <v>452</v>
      </c>
      <c r="F34" s="9" t="s">
        <v>887</v>
      </c>
      <c r="G34" s="14" t="s">
        <v>888</v>
      </c>
    </row>
    <row r="35" spans="1:7" ht="15.75" customHeight="1" x14ac:dyDescent="0.2">
      <c r="A35" s="77" t="s">
        <v>153</v>
      </c>
      <c r="B35" s="46">
        <v>64.7</v>
      </c>
      <c r="C35" s="43" t="s">
        <v>889</v>
      </c>
      <c r="D35" s="43" t="s">
        <v>890</v>
      </c>
      <c r="E35" s="43" t="s">
        <v>46</v>
      </c>
      <c r="F35" s="43" t="s">
        <v>891</v>
      </c>
      <c r="G35" s="47" t="s">
        <v>892</v>
      </c>
    </row>
    <row r="36" spans="1:7" ht="15.75" customHeight="1" x14ac:dyDescent="0.2">
      <c r="A36" s="79"/>
      <c r="B36" s="48">
        <v>64.8</v>
      </c>
      <c r="C36" s="44" t="s">
        <v>893</v>
      </c>
      <c r="D36" s="44" t="s">
        <v>894</v>
      </c>
      <c r="E36" s="44" t="s">
        <v>895</v>
      </c>
      <c r="F36" s="44" t="s">
        <v>896</v>
      </c>
      <c r="G36" s="49" t="s">
        <v>897</v>
      </c>
    </row>
    <row r="37" spans="1:7" ht="15.75" customHeight="1" x14ac:dyDescent="0.2">
      <c r="A37" s="78" t="s">
        <v>163</v>
      </c>
      <c r="B37" s="8">
        <v>60.5</v>
      </c>
      <c r="C37" s="10" t="s">
        <v>787</v>
      </c>
      <c r="D37" s="10" t="s">
        <v>898</v>
      </c>
      <c r="E37" s="10" t="s">
        <v>899</v>
      </c>
      <c r="F37" s="10" t="s">
        <v>900</v>
      </c>
      <c r="G37" s="11" t="s">
        <v>901</v>
      </c>
    </row>
    <row r="38" spans="1:7" ht="15.75" customHeight="1" x14ac:dyDescent="0.2">
      <c r="A38" s="79"/>
      <c r="B38" s="12">
        <v>61.2</v>
      </c>
      <c r="C38" s="13" t="s">
        <v>902</v>
      </c>
      <c r="D38" s="13" t="s">
        <v>903</v>
      </c>
      <c r="E38" s="9" t="s">
        <v>904</v>
      </c>
      <c r="F38" s="9" t="s">
        <v>795</v>
      </c>
      <c r="G38" s="14" t="s">
        <v>905</v>
      </c>
    </row>
    <row r="39" spans="1:7" ht="15.75" customHeight="1" x14ac:dyDescent="0.2">
      <c r="A39" s="77" t="s">
        <v>174</v>
      </c>
      <c r="B39" s="15">
        <v>68.599999999999994</v>
      </c>
      <c r="C39" s="16" t="s">
        <v>906</v>
      </c>
      <c r="D39" s="16" t="s">
        <v>907</v>
      </c>
      <c r="E39" s="16" t="s">
        <v>908</v>
      </c>
      <c r="F39" s="16" t="s">
        <v>909</v>
      </c>
      <c r="G39" s="17" t="s">
        <v>910</v>
      </c>
    </row>
    <row r="40" spans="1:7" ht="15.75" customHeight="1" x14ac:dyDescent="0.2">
      <c r="A40" s="79"/>
      <c r="B40" s="18">
        <v>67.3</v>
      </c>
      <c r="C40" s="21" t="s">
        <v>911</v>
      </c>
      <c r="D40" s="21" t="s">
        <v>912</v>
      </c>
      <c r="E40" s="21" t="s">
        <v>913</v>
      </c>
      <c r="F40" s="21" t="s">
        <v>914</v>
      </c>
      <c r="G40" s="24" t="s">
        <v>915</v>
      </c>
    </row>
    <row r="41" spans="1:7" ht="15.75" customHeight="1" x14ac:dyDescent="0.2">
      <c r="A41" s="78" t="s">
        <v>183</v>
      </c>
      <c r="B41" s="29">
        <v>66.8</v>
      </c>
      <c r="C41" s="30" t="s">
        <v>916</v>
      </c>
      <c r="D41" s="10" t="s">
        <v>917</v>
      </c>
      <c r="E41" s="10" t="s">
        <v>264</v>
      </c>
      <c r="F41" s="10" t="s">
        <v>918</v>
      </c>
      <c r="G41" s="11" t="s">
        <v>919</v>
      </c>
    </row>
    <row r="42" spans="1:7" ht="15.75" customHeight="1" x14ac:dyDescent="0.2">
      <c r="A42" s="79"/>
      <c r="B42" s="32">
        <v>64.8</v>
      </c>
      <c r="C42" s="50" t="s">
        <v>920</v>
      </c>
      <c r="D42" s="13" t="s">
        <v>921</v>
      </c>
      <c r="E42" s="9" t="s">
        <v>922</v>
      </c>
      <c r="F42" s="9" t="s">
        <v>923</v>
      </c>
      <c r="G42" s="14" t="s">
        <v>924</v>
      </c>
    </row>
    <row r="43" spans="1:7" ht="15.75" customHeight="1" x14ac:dyDescent="0.2">
      <c r="A43" s="77" t="s">
        <v>193</v>
      </c>
      <c r="B43" s="46">
        <v>59.2</v>
      </c>
      <c r="C43" s="43" t="s">
        <v>925</v>
      </c>
      <c r="D43" s="43" t="s">
        <v>926</v>
      </c>
      <c r="E43" s="43" t="s">
        <v>927</v>
      </c>
      <c r="F43" s="43" t="s">
        <v>928</v>
      </c>
      <c r="G43" s="47" t="s">
        <v>929</v>
      </c>
    </row>
    <row r="44" spans="1:7" ht="15.75" customHeight="1" x14ac:dyDescent="0.2">
      <c r="A44" s="79"/>
      <c r="B44" s="48">
        <v>61.5</v>
      </c>
      <c r="C44" s="44" t="s">
        <v>930</v>
      </c>
      <c r="D44" s="44" t="s">
        <v>931</v>
      </c>
      <c r="E44" s="44" t="s">
        <v>467</v>
      </c>
      <c r="F44" s="44" t="s">
        <v>932</v>
      </c>
      <c r="G44" s="49" t="s">
        <v>933</v>
      </c>
    </row>
    <row r="45" spans="1:7" ht="15.75" customHeight="1" x14ac:dyDescent="0.2">
      <c r="A45" s="73" t="s">
        <v>202</v>
      </c>
      <c r="B45" s="8">
        <v>58.4</v>
      </c>
      <c r="C45" s="10" t="s">
        <v>925</v>
      </c>
      <c r="D45" s="10" t="s">
        <v>934</v>
      </c>
      <c r="E45" s="10" t="s">
        <v>692</v>
      </c>
      <c r="F45" s="10" t="s">
        <v>935</v>
      </c>
      <c r="G45" s="11" t="s">
        <v>936</v>
      </c>
    </row>
    <row r="46" spans="1:7" ht="15.75" customHeight="1" x14ac:dyDescent="0.2">
      <c r="A46" s="79"/>
      <c r="B46" s="12">
        <v>58</v>
      </c>
      <c r="C46" s="13" t="s">
        <v>937</v>
      </c>
      <c r="D46" s="13" t="s">
        <v>938</v>
      </c>
      <c r="E46" s="9" t="s">
        <v>199</v>
      </c>
      <c r="F46" s="9" t="s">
        <v>867</v>
      </c>
      <c r="G46" s="14" t="s">
        <v>939</v>
      </c>
    </row>
    <row r="47" spans="1:7" ht="15.75" customHeight="1" x14ac:dyDescent="0.2">
      <c r="A47" s="75" t="s">
        <v>212</v>
      </c>
      <c r="B47" s="15">
        <v>58.9</v>
      </c>
      <c r="C47" s="16" t="s">
        <v>940</v>
      </c>
      <c r="D47" s="16" t="s">
        <v>941</v>
      </c>
      <c r="E47" s="16" t="s">
        <v>942</v>
      </c>
      <c r="F47" s="16" t="s">
        <v>943</v>
      </c>
      <c r="G47" s="17" t="s">
        <v>944</v>
      </c>
    </row>
    <row r="48" spans="1:7" ht="15.75" customHeight="1" x14ac:dyDescent="0.2">
      <c r="A48" s="79"/>
      <c r="B48" s="18">
        <v>58.7</v>
      </c>
      <c r="C48" s="34" t="s">
        <v>945</v>
      </c>
      <c r="D48" s="22" t="s">
        <v>946</v>
      </c>
      <c r="E48" s="21" t="s">
        <v>343</v>
      </c>
      <c r="F48" s="21" t="s">
        <v>947</v>
      </c>
      <c r="G48" s="24" t="s">
        <v>948</v>
      </c>
    </row>
    <row r="49" spans="1:7" ht="15.75" customHeight="1" x14ac:dyDescent="0.2">
      <c r="A49" s="73" t="s">
        <v>222</v>
      </c>
      <c r="B49" s="8">
        <v>63.7</v>
      </c>
      <c r="C49" s="10" t="s">
        <v>949</v>
      </c>
      <c r="D49" s="10" t="s">
        <v>950</v>
      </c>
      <c r="E49" s="10" t="s">
        <v>505</v>
      </c>
      <c r="F49" s="10" t="s">
        <v>951</v>
      </c>
      <c r="G49" s="11" t="s">
        <v>952</v>
      </c>
    </row>
    <row r="50" spans="1:7" ht="15.75" customHeight="1" x14ac:dyDescent="0.2">
      <c r="A50" s="79"/>
      <c r="B50" s="12">
        <v>63.5</v>
      </c>
      <c r="C50" s="36" t="s">
        <v>953</v>
      </c>
      <c r="D50" s="36" t="s">
        <v>856</v>
      </c>
      <c r="E50" s="9" t="s">
        <v>954</v>
      </c>
      <c r="F50" s="9" t="s">
        <v>955</v>
      </c>
      <c r="G50" s="14" t="s">
        <v>956</v>
      </c>
    </row>
    <row r="51" spans="1:7" ht="15.75" customHeight="1" x14ac:dyDescent="0.2">
      <c r="A51" s="75" t="s">
        <v>229</v>
      </c>
      <c r="B51" s="15">
        <v>61.9</v>
      </c>
      <c r="C51" s="16" t="s">
        <v>957</v>
      </c>
      <c r="D51" s="17" t="s">
        <v>958</v>
      </c>
      <c r="E51" s="16" t="s">
        <v>959</v>
      </c>
      <c r="F51" s="16" t="s">
        <v>960</v>
      </c>
      <c r="G51" s="17" t="s">
        <v>961</v>
      </c>
    </row>
    <row r="52" spans="1:7" ht="15.75" customHeight="1" x14ac:dyDescent="0.2">
      <c r="A52" s="79"/>
      <c r="B52" s="18">
        <v>59.8</v>
      </c>
      <c r="C52" s="21" t="s">
        <v>962</v>
      </c>
      <c r="D52" s="21" t="s">
        <v>963</v>
      </c>
      <c r="E52" s="21" t="s">
        <v>290</v>
      </c>
      <c r="F52" s="21" t="s">
        <v>964</v>
      </c>
      <c r="G52" s="24" t="s">
        <v>965</v>
      </c>
    </row>
    <row r="53" spans="1:7" ht="15.75" customHeight="1" x14ac:dyDescent="0.2">
      <c r="A53" s="73" t="s">
        <v>238</v>
      </c>
      <c r="B53" s="8">
        <v>63.2</v>
      </c>
      <c r="C53" s="10" t="s">
        <v>966</v>
      </c>
      <c r="D53" s="10" t="s">
        <v>950</v>
      </c>
      <c r="E53" s="10" t="s">
        <v>967</v>
      </c>
      <c r="F53" s="10" t="s">
        <v>968</v>
      </c>
      <c r="G53" s="11" t="s">
        <v>969</v>
      </c>
    </row>
    <row r="54" spans="1:7" ht="15.75" customHeight="1" x14ac:dyDescent="0.2">
      <c r="A54" s="79"/>
      <c r="B54" s="12">
        <v>64.099999999999994</v>
      </c>
      <c r="C54" s="9" t="s">
        <v>970</v>
      </c>
      <c r="D54" s="9" t="s">
        <v>783</v>
      </c>
      <c r="E54" s="9" t="s">
        <v>971</v>
      </c>
      <c r="F54" s="14" t="s">
        <v>972</v>
      </c>
      <c r="G54" s="14" t="s">
        <v>973</v>
      </c>
    </row>
    <row r="55" spans="1:7" ht="15.75" customHeight="1" x14ac:dyDescent="0.2">
      <c r="A55" s="75" t="s">
        <v>249</v>
      </c>
      <c r="B55" s="15">
        <v>64.400000000000006</v>
      </c>
      <c r="C55" s="16" t="s">
        <v>925</v>
      </c>
      <c r="D55" s="16" t="s">
        <v>950</v>
      </c>
      <c r="E55" s="16" t="s">
        <v>974</v>
      </c>
      <c r="F55" s="16" t="s">
        <v>975</v>
      </c>
      <c r="G55" s="17" t="s">
        <v>976</v>
      </c>
    </row>
    <row r="56" spans="1:7" ht="15.75" customHeight="1" x14ac:dyDescent="0.2">
      <c r="A56" s="79"/>
      <c r="B56" s="18">
        <v>63.4</v>
      </c>
      <c r="C56" s="21" t="s">
        <v>782</v>
      </c>
      <c r="D56" s="21" t="s">
        <v>856</v>
      </c>
      <c r="E56" s="21" t="s">
        <v>977</v>
      </c>
      <c r="F56" s="21" t="s">
        <v>978</v>
      </c>
      <c r="G56" s="24" t="s">
        <v>979</v>
      </c>
    </row>
    <row r="57" spans="1:7" ht="15.75" customHeight="1" x14ac:dyDescent="0.2">
      <c r="A57" s="78" t="s">
        <v>259</v>
      </c>
      <c r="B57" s="8">
        <v>63.6</v>
      </c>
      <c r="C57" s="10" t="s">
        <v>980</v>
      </c>
      <c r="D57" s="10" t="s">
        <v>875</v>
      </c>
      <c r="E57" s="10" t="s">
        <v>981</v>
      </c>
      <c r="F57" s="10" t="s">
        <v>982</v>
      </c>
      <c r="G57" s="11" t="s">
        <v>983</v>
      </c>
    </row>
    <row r="58" spans="1:7" ht="15.75" customHeight="1" x14ac:dyDescent="0.2">
      <c r="A58" s="79"/>
      <c r="B58" s="12">
        <v>63.9</v>
      </c>
      <c r="C58" s="9" t="s">
        <v>911</v>
      </c>
      <c r="D58" s="9" t="s">
        <v>871</v>
      </c>
      <c r="E58" s="9" t="s">
        <v>425</v>
      </c>
      <c r="F58" s="9" t="s">
        <v>984</v>
      </c>
      <c r="G58" s="14" t="s">
        <v>985</v>
      </c>
    </row>
    <row r="59" spans="1:7" ht="15.75" customHeight="1" x14ac:dyDescent="0.2">
      <c r="A59" s="75" t="s">
        <v>267</v>
      </c>
      <c r="B59" s="15">
        <v>58.4</v>
      </c>
      <c r="C59" s="16" t="s">
        <v>986</v>
      </c>
      <c r="D59" s="16" t="s">
        <v>987</v>
      </c>
      <c r="E59" s="16" t="s">
        <v>988</v>
      </c>
      <c r="F59" s="16" t="s">
        <v>989</v>
      </c>
      <c r="G59" s="17" t="s">
        <v>990</v>
      </c>
    </row>
    <row r="60" spans="1:7" ht="15.75" customHeight="1" x14ac:dyDescent="0.2">
      <c r="A60" s="79"/>
      <c r="B60" s="37">
        <v>55.9</v>
      </c>
      <c r="C60" s="34" t="s">
        <v>991</v>
      </c>
      <c r="D60" s="34" t="s">
        <v>992</v>
      </c>
      <c r="E60" s="34" t="s">
        <v>993</v>
      </c>
      <c r="F60" s="34" t="s">
        <v>994</v>
      </c>
      <c r="G60" s="40" t="s">
        <v>995</v>
      </c>
    </row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G1"/>
    <mergeCell ref="A2:G2"/>
    <mergeCell ref="A5:A6"/>
    <mergeCell ref="A7:A8"/>
    <mergeCell ref="A9:A10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12" width="9.1640625" customWidth="1"/>
    <col min="13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996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997</v>
      </c>
      <c r="C4" s="7" t="s">
        <v>998</v>
      </c>
      <c r="D4" s="7" t="s">
        <v>999</v>
      </c>
      <c r="E4" s="7" t="s">
        <v>5</v>
      </c>
      <c r="F4" s="7" t="s">
        <v>1000</v>
      </c>
      <c r="G4" s="7" t="s">
        <v>1001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69.5</v>
      </c>
      <c r="C5" s="9" t="s">
        <v>1002</v>
      </c>
      <c r="D5" s="12" t="s">
        <v>1003</v>
      </c>
      <c r="E5" s="10" t="s">
        <v>46</v>
      </c>
      <c r="F5" s="10" t="s">
        <v>1004</v>
      </c>
      <c r="G5" s="11" t="s">
        <v>1005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69.400000000000006</v>
      </c>
      <c r="C6" s="13" t="s">
        <v>1006</v>
      </c>
      <c r="D6" s="26" t="s">
        <v>1007</v>
      </c>
      <c r="E6" s="9" t="s">
        <v>1008</v>
      </c>
      <c r="F6" s="9" t="s">
        <v>1009</v>
      </c>
      <c r="G6" s="14" t="s">
        <v>1010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>
        <v>70.5</v>
      </c>
      <c r="C7" s="16" t="s">
        <v>1011</v>
      </c>
      <c r="D7" s="16" t="s">
        <v>1012</v>
      </c>
      <c r="E7" s="16" t="s">
        <v>1013</v>
      </c>
      <c r="F7" s="16" t="s">
        <v>1014</v>
      </c>
      <c r="G7" s="17" t="s">
        <v>1015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71.7</v>
      </c>
      <c r="C8" s="19" t="s">
        <v>1016</v>
      </c>
      <c r="D8" s="19" t="s">
        <v>1017</v>
      </c>
      <c r="E8" s="21" t="s">
        <v>1018</v>
      </c>
      <c r="F8" s="21" t="s">
        <v>1019</v>
      </c>
      <c r="G8" s="22" t="s">
        <v>1020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71.599999999999994</v>
      </c>
      <c r="C9" s="10" t="s">
        <v>1021</v>
      </c>
      <c r="D9" s="8" t="s">
        <v>1022</v>
      </c>
      <c r="E9" s="10" t="s">
        <v>1023</v>
      </c>
      <c r="F9" s="10" t="s">
        <v>1024</v>
      </c>
      <c r="G9" s="11" t="s">
        <v>1025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70.400000000000006</v>
      </c>
      <c r="C10" s="13" t="s">
        <v>1026</v>
      </c>
      <c r="D10" s="26" t="s">
        <v>1027</v>
      </c>
      <c r="E10" s="9" t="s">
        <v>498</v>
      </c>
      <c r="F10" s="9" t="s">
        <v>1028</v>
      </c>
      <c r="G10" s="14" t="s">
        <v>1029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71</v>
      </c>
      <c r="C11" s="16" t="s">
        <v>1030</v>
      </c>
      <c r="D11" s="16" t="s">
        <v>1031</v>
      </c>
      <c r="E11" s="16" t="s">
        <v>1032</v>
      </c>
      <c r="F11" s="16" t="s">
        <v>1033</v>
      </c>
      <c r="G11" s="17" t="s">
        <v>1034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70.900000000000006</v>
      </c>
      <c r="C12" s="21" t="s">
        <v>1035</v>
      </c>
      <c r="D12" s="21" t="s">
        <v>1036</v>
      </c>
      <c r="E12" s="21" t="s">
        <v>1037</v>
      </c>
      <c r="F12" s="21" t="s">
        <v>1038</v>
      </c>
      <c r="G12" s="24" t="s">
        <v>1039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70.7</v>
      </c>
      <c r="C13" s="10" t="s">
        <v>1040</v>
      </c>
      <c r="D13" s="10" t="s">
        <v>1041</v>
      </c>
      <c r="E13" s="10" t="s">
        <v>1042</v>
      </c>
      <c r="F13" s="10" t="s">
        <v>1043</v>
      </c>
      <c r="G13" s="11" t="s">
        <v>1044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69.5</v>
      </c>
      <c r="C14" s="13" t="s">
        <v>1045</v>
      </c>
      <c r="D14" s="13" t="s">
        <v>1046</v>
      </c>
      <c r="E14" s="9" t="s">
        <v>1047</v>
      </c>
      <c r="F14" s="9" t="s">
        <v>1048</v>
      </c>
      <c r="G14" s="25" t="s">
        <v>1049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68.7</v>
      </c>
      <c r="C15" s="16" t="s">
        <v>1050</v>
      </c>
      <c r="D15" s="16" t="s">
        <v>1051</v>
      </c>
      <c r="E15" s="16" t="s">
        <v>1052</v>
      </c>
      <c r="F15" s="16" t="s">
        <v>1053</v>
      </c>
      <c r="G15" s="17" t="s">
        <v>1054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70.5</v>
      </c>
      <c r="C16" s="21" t="s">
        <v>1055</v>
      </c>
      <c r="D16" s="21" t="s">
        <v>1056</v>
      </c>
      <c r="E16" s="21" t="s">
        <v>771</v>
      </c>
      <c r="F16" s="21" t="s">
        <v>1057</v>
      </c>
      <c r="G16" s="24" t="s">
        <v>1058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68.099999999999994</v>
      </c>
      <c r="C17" s="10" t="s">
        <v>1059</v>
      </c>
      <c r="D17" s="10" t="s">
        <v>1060</v>
      </c>
      <c r="E17" s="10" t="s">
        <v>1061</v>
      </c>
      <c r="F17" s="10" t="s">
        <v>20</v>
      </c>
      <c r="G17" s="11" t="s">
        <v>1062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66.599999999999994</v>
      </c>
      <c r="C19" s="16" t="s">
        <v>1063</v>
      </c>
      <c r="D19" s="16" t="s">
        <v>1064</v>
      </c>
      <c r="E19" s="16" t="s">
        <v>1065</v>
      </c>
      <c r="F19" s="16" t="s">
        <v>20</v>
      </c>
      <c r="G19" s="17" t="s">
        <v>1066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69.8</v>
      </c>
      <c r="C21" s="10" t="s">
        <v>1067</v>
      </c>
      <c r="D21" s="10" t="s">
        <v>1068</v>
      </c>
      <c r="E21" s="10" t="s">
        <v>1069</v>
      </c>
      <c r="F21" s="10" t="s">
        <v>1070</v>
      </c>
      <c r="G21" s="11" t="s">
        <v>1071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70.2</v>
      </c>
      <c r="C22" s="9" t="s">
        <v>1072</v>
      </c>
      <c r="D22" s="9" t="s">
        <v>1073</v>
      </c>
      <c r="E22" s="9" t="s">
        <v>1074</v>
      </c>
      <c r="F22" s="9" t="s">
        <v>1075</v>
      </c>
      <c r="G22" s="25" t="s">
        <v>1076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67.8</v>
      </c>
      <c r="C23" s="16" t="s">
        <v>1077</v>
      </c>
      <c r="D23" s="16" t="s">
        <v>1078</v>
      </c>
      <c r="E23" s="16" t="s">
        <v>94</v>
      </c>
      <c r="F23" s="16" t="s">
        <v>1079</v>
      </c>
      <c r="G23" s="17" t="s">
        <v>1080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74.599999999999994</v>
      </c>
      <c r="C24" s="21" t="s">
        <v>1081</v>
      </c>
      <c r="D24" s="21" t="s">
        <v>1082</v>
      </c>
      <c r="E24" s="21" t="s">
        <v>1083</v>
      </c>
      <c r="F24" s="21" t="s">
        <v>1084</v>
      </c>
      <c r="G24" s="22" t="s">
        <v>1085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73</v>
      </c>
      <c r="C25" s="10" t="s">
        <v>1067</v>
      </c>
      <c r="D25" s="10" t="s">
        <v>1086</v>
      </c>
      <c r="E25" s="10" t="s">
        <v>1087</v>
      </c>
      <c r="F25" s="10" t="s">
        <v>1088</v>
      </c>
      <c r="G25" s="11" t="s">
        <v>1089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73.3</v>
      </c>
      <c r="C26" s="9" t="s">
        <v>1090</v>
      </c>
      <c r="D26" s="9" t="s">
        <v>1091</v>
      </c>
      <c r="E26" s="9" t="s">
        <v>1092</v>
      </c>
      <c r="F26" s="9" t="s">
        <v>1093</v>
      </c>
      <c r="G26" s="25" t="s">
        <v>1094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65.7</v>
      </c>
      <c r="C27" s="16" t="s">
        <v>1095</v>
      </c>
      <c r="D27" s="16" t="s">
        <v>1096</v>
      </c>
      <c r="E27" s="16" t="s">
        <v>1097</v>
      </c>
      <c r="F27" s="16" t="s">
        <v>1098</v>
      </c>
      <c r="G27" s="16" t="s">
        <v>1099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68.400000000000006</v>
      </c>
      <c r="C28" s="21" t="s">
        <v>1100</v>
      </c>
      <c r="D28" s="21" t="s">
        <v>1056</v>
      </c>
      <c r="E28" s="21" t="s">
        <v>1101</v>
      </c>
      <c r="F28" s="21" t="s">
        <v>1102</v>
      </c>
      <c r="G28" s="24" t="s">
        <v>1103</v>
      </c>
      <c r="H28" s="2"/>
      <c r="I28" s="2"/>
      <c r="J28" s="2"/>
      <c r="K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124</v>
      </c>
      <c r="B29" s="8">
        <v>70.099999999999994</v>
      </c>
      <c r="C29" s="10" t="s">
        <v>1104</v>
      </c>
      <c r="D29" s="10" t="s">
        <v>1105</v>
      </c>
      <c r="E29" s="10" t="s">
        <v>1106</v>
      </c>
      <c r="F29" s="10" t="s">
        <v>1107</v>
      </c>
      <c r="G29" s="11" t="s">
        <v>1108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70</v>
      </c>
      <c r="C30" s="13" t="s">
        <v>1109</v>
      </c>
      <c r="D30" s="13" t="s">
        <v>1110</v>
      </c>
      <c r="E30" s="9" t="s">
        <v>467</v>
      </c>
      <c r="F30" s="9" t="s">
        <v>1111</v>
      </c>
      <c r="G30" s="14" t="s">
        <v>1112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69.8</v>
      </c>
      <c r="C31" s="16" t="s">
        <v>1113</v>
      </c>
      <c r="D31" s="16" t="s">
        <v>1114</v>
      </c>
      <c r="E31" s="16" t="s">
        <v>1115</v>
      </c>
      <c r="F31" s="16" t="s">
        <v>1116</v>
      </c>
      <c r="G31" s="17" t="s">
        <v>1117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71.900000000000006</v>
      </c>
      <c r="C32" s="21" t="s">
        <v>1118</v>
      </c>
      <c r="D32" s="21" t="s">
        <v>1119</v>
      </c>
      <c r="E32" s="21" t="s">
        <v>1120</v>
      </c>
      <c r="F32" s="21" t="s">
        <v>1121</v>
      </c>
      <c r="G32" s="24" t="s">
        <v>1122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1123</v>
      </c>
      <c r="G33" s="5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69.400000000000006</v>
      </c>
      <c r="C34" s="9" t="s">
        <v>1124</v>
      </c>
      <c r="D34" s="9" t="s">
        <v>1125</v>
      </c>
      <c r="E34" s="9" t="s">
        <v>1120</v>
      </c>
      <c r="F34" s="9" t="s">
        <v>1126</v>
      </c>
      <c r="G34" s="14" t="s">
        <v>1127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69.7</v>
      </c>
      <c r="C35" s="16" t="s">
        <v>1128</v>
      </c>
      <c r="D35" s="16" t="s">
        <v>1129</v>
      </c>
      <c r="E35" s="16" t="s">
        <v>1130</v>
      </c>
      <c r="F35" s="16" t="s">
        <v>1131</v>
      </c>
      <c r="G35" s="17" t="s">
        <v>1132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70.7</v>
      </c>
      <c r="C36" s="21" t="s">
        <v>1133</v>
      </c>
      <c r="D36" s="21" t="s">
        <v>1134</v>
      </c>
      <c r="E36" s="21" t="s">
        <v>1135</v>
      </c>
      <c r="F36" s="21" t="s">
        <v>1136</v>
      </c>
      <c r="G36" s="24" t="s">
        <v>1137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70.400000000000006</v>
      </c>
      <c r="C37" s="10" t="s">
        <v>1021</v>
      </c>
      <c r="D37" s="10" t="s">
        <v>1003</v>
      </c>
      <c r="E37" s="10" t="s">
        <v>1138</v>
      </c>
      <c r="F37" s="10" t="s">
        <v>1139</v>
      </c>
      <c r="G37" s="11" t="s">
        <v>1140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69.2</v>
      </c>
      <c r="C38" s="52" t="s">
        <v>1141</v>
      </c>
      <c r="D38" s="13" t="s">
        <v>1142</v>
      </c>
      <c r="E38" s="9" t="s">
        <v>88</v>
      </c>
      <c r="F38" s="9" t="s">
        <v>1143</v>
      </c>
      <c r="G38" s="14" t="s">
        <v>1144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68.599999999999994</v>
      </c>
      <c r="C39" s="16" t="s">
        <v>1145</v>
      </c>
      <c r="D39" s="16" t="s">
        <v>1146</v>
      </c>
      <c r="E39" s="16" t="s">
        <v>908</v>
      </c>
      <c r="F39" s="16" t="s">
        <v>1147</v>
      </c>
      <c r="G39" s="17" t="s">
        <v>1148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73.5</v>
      </c>
      <c r="C40" s="21" t="s">
        <v>1149</v>
      </c>
      <c r="D40" s="21" t="s">
        <v>1091</v>
      </c>
      <c r="E40" s="21" t="s">
        <v>548</v>
      </c>
      <c r="F40" s="21" t="s">
        <v>1150</v>
      </c>
      <c r="G40" s="24" t="s">
        <v>1151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72.7</v>
      </c>
      <c r="C41" s="10" t="s">
        <v>1152</v>
      </c>
      <c r="D41" s="10" t="s">
        <v>1153</v>
      </c>
      <c r="E41" s="10" t="s">
        <v>1154</v>
      </c>
      <c r="F41" s="10" t="s">
        <v>1155</v>
      </c>
      <c r="G41" s="11" t="s">
        <v>1156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72.3</v>
      </c>
      <c r="C42" s="13" t="s">
        <v>1090</v>
      </c>
      <c r="D42" s="13" t="s">
        <v>1157</v>
      </c>
      <c r="E42" s="9" t="s">
        <v>1158</v>
      </c>
      <c r="F42" s="9" t="s">
        <v>1159</v>
      </c>
      <c r="G42" s="14" t="s">
        <v>1160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70.400000000000006</v>
      </c>
      <c r="C43" s="16" t="s">
        <v>1161</v>
      </c>
      <c r="D43" s="16" t="s">
        <v>1162</v>
      </c>
      <c r="E43" s="16" t="s">
        <v>1163</v>
      </c>
      <c r="F43" s="16" t="s">
        <v>1164</v>
      </c>
      <c r="G43" s="17" t="s">
        <v>1165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68.8</v>
      </c>
      <c r="C44" s="21" t="s">
        <v>1166</v>
      </c>
      <c r="D44" s="21" t="s">
        <v>1167</v>
      </c>
      <c r="E44" s="21" t="s">
        <v>1168</v>
      </c>
      <c r="F44" s="21" t="s">
        <v>1169</v>
      </c>
      <c r="G44" s="24" t="s">
        <v>1170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66.5</v>
      </c>
      <c r="C45" s="10" t="s">
        <v>1171</v>
      </c>
      <c r="D45" s="10" t="s">
        <v>1172</v>
      </c>
      <c r="E45" s="10" t="s">
        <v>1173</v>
      </c>
      <c r="F45" s="10" t="s">
        <v>1174</v>
      </c>
      <c r="G45" s="11" t="s">
        <v>1175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66.3</v>
      </c>
      <c r="C46" s="13" t="s">
        <v>1176</v>
      </c>
      <c r="D46" s="13" t="s">
        <v>1177</v>
      </c>
      <c r="E46" s="9" t="s">
        <v>132</v>
      </c>
      <c r="F46" s="9" t="s">
        <v>1178</v>
      </c>
      <c r="G46" s="14" t="s">
        <v>1179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66.599999999999994</v>
      </c>
      <c r="C47" s="16" t="s">
        <v>1180</v>
      </c>
      <c r="D47" s="17" t="s">
        <v>1181</v>
      </c>
      <c r="E47" s="16" t="s">
        <v>1182</v>
      </c>
      <c r="F47" s="16" t="s">
        <v>1183</v>
      </c>
      <c r="G47" s="17" t="s">
        <v>1184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68.099999999999994</v>
      </c>
      <c r="C48" s="34" t="s">
        <v>1185</v>
      </c>
      <c r="D48" s="22" t="s">
        <v>1186</v>
      </c>
      <c r="E48" s="21" t="s">
        <v>1187</v>
      </c>
      <c r="F48" s="21" t="s">
        <v>1188</v>
      </c>
      <c r="G48" s="24" t="s">
        <v>1189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69.8</v>
      </c>
      <c r="C49" s="10" t="s">
        <v>1104</v>
      </c>
      <c r="D49" s="10" t="s">
        <v>1003</v>
      </c>
      <c r="E49" s="10" t="s">
        <v>57</v>
      </c>
      <c r="F49" s="10" t="s">
        <v>1190</v>
      </c>
      <c r="G49" s="11" t="s">
        <v>1191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71.8</v>
      </c>
      <c r="C50" s="36" t="s">
        <v>1192</v>
      </c>
      <c r="D50" s="36" t="s">
        <v>1193</v>
      </c>
      <c r="E50" s="9" t="s">
        <v>1194</v>
      </c>
      <c r="F50" s="9" t="s">
        <v>1195</v>
      </c>
      <c r="G50" s="14" t="s">
        <v>1196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68.400000000000006</v>
      </c>
      <c r="C51" s="16" t="s">
        <v>1197</v>
      </c>
      <c r="D51" s="16" t="s">
        <v>1198</v>
      </c>
      <c r="E51" s="16" t="s">
        <v>1199</v>
      </c>
      <c r="F51" s="16" t="s">
        <v>1200</v>
      </c>
      <c r="G51" s="17" t="s">
        <v>1201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70</v>
      </c>
      <c r="C52" s="21" t="s">
        <v>1202</v>
      </c>
      <c r="D52" s="21" t="s">
        <v>1186</v>
      </c>
      <c r="E52" s="21" t="s">
        <v>1203</v>
      </c>
      <c r="F52" s="21" t="s">
        <v>1204</v>
      </c>
      <c r="G52" s="24" t="s">
        <v>1205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69.5</v>
      </c>
      <c r="C53" s="10" t="s">
        <v>1206</v>
      </c>
      <c r="D53" s="10" t="s">
        <v>1207</v>
      </c>
      <c r="E53" s="10" t="s">
        <v>447</v>
      </c>
      <c r="F53" s="10" t="s">
        <v>1208</v>
      </c>
      <c r="G53" s="11" t="s">
        <v>1209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72.099999999999994</v>
      </c>
      <c r="C54" s="9" t="s">
        <v>1210</v>
      </c>
      <c r="D54" s="9" t="s">
        <v>1211</v>
      </c>
      <c r="E54" s="9" t="s">
        <v>596</v>
      </c>
      <c r="F54" s="14" t="s">
        <v>1212</v>
      </c>
      <c r="G54" s="14" t="s">
        <v>1213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73.400000000000006</v>
      </c>
      <c r="C55" s="16" t="s">
        <v>1214</v>
      </c>
      <c r="D55" s="16" t="s">
        <v>1215</v>
      </c>
      <c r="E55" s="16" t="s">
        <v>861</v>
      </c>
      <c r="F55" s="16" t="s">
        <v>1216</v>
      </c>
      <c r="G55" s="17" t="s">
        <v>1217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71.2</v>
      </c>
      <c r="C56" s="21" t="s">
        <v>1218</v>
      </c>
      <c r="D56" s="21" t="s">
        <v>1219</v>
      </c>
      <c r="E56" s="21" t="s">
        <v>1220</v>
      </c>
      <c r="F56" s="21" t="s">
        <v>1221</v>
      </c>
      <c r="G56" s="24" t="s">
        <v>1222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71.599999999999994</v>
      </c>
      <c r="C57" s="10" t="s">
        <v>1021</v>
      </c>
      <c r="D57" s="10" t="s">
        <v>1162</v>
      </c>
      <c r="E57" s="10" t="s">
        <v>1223</v>
      </c>
      <c r="F57" s="10" t="s">
        <v>1224</v>
      </c>
      <c r="G57" s="11" t="s">
        <v>1225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71.900000000000006</v>
      </c>
      <c r="C58" s="9" t="s">
        <v>1226</v>
      </c>
      <c r="D58" s="9" t="s">
        <v>1227</v>
      </c>
      <c r="E58" s="9" t="s">
        <v>105</v>
      </c>
      <c r="F58" s="9" t="s">
        <v>1136</v>
      </c>
      <c r="G58" s="14" t="s">
        <v>1228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65.599999999999994</v>
      </c>
      <c r="C59" s="15" t="s">
        <v>1229</v>
      </c>
      <c r="D59" s="15" t="s">
        <v>1230</v>
      </c>
      <c r="E59" s="16" t="s">
        <v>834</v>
      </c>
      <c r="F59" s="16" t="s">
        <v>1231</v>
      </c>
      <c r="G59" s="17" t="s">
        <v>1232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66.400000000000006</v>
      </c>
      <c r="C60" s="38" t="s">
        <v>1233</v>
      </c>
      <c r="D60" s="38" t="s">
        <v>1234</v>
      </c>
      <c r="E60" s="39" t="s">
        <v>415</v>
      </c>
      <c r="F60" s="34" t="s">
        <v>1235</v>
      </c>
      <c r="G60" s="40" t="s">
        <v>1236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10" width="9.1640625" customWidth="1"/>
    <col min="11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1237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1238</v>
      </c>
      <c r="C4" s="7" t="s">
        <v>1239</v>
      </c>
      <c r="D4" s="7" t="s">
        <v>1240</v>
      </c>
      <c r="E4" s="7" t="s">
        <v>5</v>
      </c>
      <c r="F4" s="7" t="s">
        <v>1241</v>
      </c>
      <c r="G4" s="7" t="s">
        <v>1242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75.7</v>
      </c>
      <c r="C5" s="9" t="s">
        <v>1243</v>
      </c>
      <c r="D5" s="12" t="s">
        <v>1244</v>
      </c>
      <c r="E5" s="10" t="s">
        <v>1245</v>
      </c>
      <c r="F5" s="10" t="s">
        <v>1246</v>
      </c>
      <c r="G5" s="11" t="s">
        <v>1247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76.599999999999994</v>
      </c>
      <c r="C6" s="13" t="s">
        <v>1248</v>
      </c>
      <c r="D6" s="26" t="s">
        <v>1249</v>
      </c>
      <c r="E6" s="9" t="s">
        <v>1158</v>
      </c>
      <c r="F6" s="9" t="s">
        <v>1250</v>
      </c>
      <c r="G6" s="14" t="s">
        <v>1251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 t="s">
        <v>20</v>
      </c>
      <c r="C7" s="16" t="s">
        <v>20</v>
      </c>
      <c r="D7" s="16" t="s">
        <v>20</v>
      </c>
      <c r="E7" s="16" t="s">
        <v>20</v>
      </c>
      <c r="F7" s="16" t="s">
        <v>1252</v>
      </c>
      <c r="G7" s="17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78.3</v>
      </c>
      <c r="C8" s="19" t="s">
        <v>1253</v>
      </c>
      <c r="D8" s="19" t="s">
        <v>1254</v>
      </c>
      <c r="E8" s="21" t="s">
        <v>116</v>
      </c>
      <c r="F8" s="21" t="s">
        <v>1255</v>
      </c>
      <c r="G8" s="22" t="s">
        <v>1256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83.3</v>
      </c>
      <c r="C9" s="10" t="s">
        <v>1257</v>
      </c>
      <c r="D9" s="8" t="s">
        <v>1258</v>
      </c>
      <c r="E9" s="10" t="s">
        <v>1259</v>
      </c>
      <c r="F9" s="10" t="s">
        <v>1260</v>
      </c>
      <c r="G9" s="11" t="s">
        <v>1261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76.400000000000006</v>
      </c>
      <c r="C10" s="13" t="s">
        <v>1262</v>
      </c>
      <c r="D10" s="26" t="s">
        <v>1263</v>
      </c>
      <c r="E10" s="9" t="s">
        <v>1264</v>
      </c>
      <c r="F10" s="9" t="s">
        <v>1265</v>
      </c>
      <c r="G10" s="14" t="s">
        <v>1266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76.5</v>
      </c>
      <c r="C11" s="16" t="s">
        <v>1267</v>
      </c>
      <c r="D11" s="16" t="s">
        <v>1268</v>
      </c>
      <c r="E11" s="16" t="s">
        <v>1269</v>
      </c>
      <c r="F11" s="16" t="s">
        <v>1270</v>
      </c>
      <c r="G11" s="17" t="s">
        <v>1271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77.3</v>
      </c>
      <c r="C12" s="21" t="s">
        <v>1272</v>
      </c>
      <c r="D12" s="21" t="s">
        <v>1273</v>
      </c>
      <c r="E12" s="21" t="s">
        <v>631</v>
      </c>
      <c r="F12" s="21" t="s">
        <v>1274</v>
      </c>
      <c r="G12" s="24" t="s">
        <v>1275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77.2</v>
      </c>
      <c r="C13" s="10" t="s">
        <v>1276</v>
      </c>
      <c r="D13" s="10" t="s">
        <v>1277</v>
      </c>
      <c r="E13" s="10" t="s">
        <v>1074</v>
      </c>
      <c r="F13" s="10" t="s">
        <v>1278</v>
      </c>
      <c r="G13" s="11" t="s">
        <v>1279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76</v>
      </c>
      <c r="C14" s="13" t="s">
        <v>1280</v>
      </c>
      <c r="D14" s="13" t="s">
        <v>1281</v>
      </c>
      <c r="E14" s="9" t="s">
        <v>1282</v>
      </c>
      <c r="F14" s="9" t="s">
        <v>1283</v>
      </c>
      <c r="G14" s="25" t="s">
        <v>1284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75.3</v>
      </c>
      <c r="C15" s="16" t="s">
        <v>1285</v>
      </c>
      <c r="D15" s="16" t="s">
        <v>1286</v>
      </c>
      <c r="E15" s="16" t="s">
        <v>1032</v>
      </c>
      <c r="F15" s="16" t="s">
        <v>1287</v>
      </c>
      <c r="G15" s="17" t="s">
        <v>1288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76</v>
      </c>
      <c r="C16" s="21" t="s">
        <v>1289</v>
      </c>
      <c r="D16" s="21" t="s">
        <v>1290</v>
      </c>
      <c r="E16" s="21" t="s">
        <v>1008</v>
      </c>
      <c r="F16" s="21" t="s">
        <v>1291</v>
      </c>
      <c r="G16" s="24" t="s">
        <v>1292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74.900000000000006</v>
      </c>
      <c r="C17" s="10" t="s">
        <v>1293</v>
      </c>
      <c r="D17" s="10" t="s">
        <v>1294</v>
      </c>
      <c r="E17" s="10" t="s">
        <v>1295</v>
      </c>
      <c r="F17" s="10" t="s">
        <v>20</v>
      </c>
      <c r="G17" s="11" t="s">
        <v>1296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73.3</v>
      </c>
      <c r="C19" s="16" t="s">
        <v>1297</v>
      </c>
      <c r="D19" s="16" t="s">
        <v>1298</v>
      </c>
      <c r="E19" s="16" t="s">
        <v>1299</v>
      </c>
      <c r="F19" s="16" t="s">
        <v>20</v>
      </c>
      <c r="G19" s="17" t="s">
        <v>1300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75.900000000000006</v>
      </c>
      <c r="C21" s="10" t="s">
        <v>1301</v>
      </c>
      <c r="D21" s="10" t="s">
        <v>1244</v>
      </c>
      <c r="E21" s="10" t="s">
        <v>1302</v>
      </c>
      <c r="F21" s="10" t="s">
        <v>1303</v>
      </c>
      <c r="G21" s="11" t="s">
        <v>1304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77.900000000000006</v>
      </c>
      <c r="C22" s="9" t="s">
        <v>1305</v>
      </c>
      <c r="D22" s="9" t="s">
        <v>1306</v>
      </c>
      <c r="E22" s="9" t="s">
        <v>1307</v>
      </c>
      <c r="F22" s="9" t="s">
        <v>1308</v>
      </c>
      <c r="G22" s="25" t="s">
        <v>1309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80</v>
      </c>
      <c r="C23" s="16" t="s">
        <v>1310</v>
      </c>
      <c r="D23" s="16" t="s">
        <v>1311</v>
      </c>
      <c r="E23" s="16" t="s">
        <v>199</v>
      </c>
      <c r="F23" s="16" t="s">
        <v>1312</v>
      </c>
      <c r="G23" s="17" t="s">
        <v>1313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80.099999999999994</v>
      </c>
      <c r="C24" s="21" t="s">
        <v>1314</v>
      </c>
      <c r="D24" s="21" t="s">
        <v>1315</v>
      </c>
      <c r="E24" s="21" t="s">
        <v>1316</v>
      </c>
      <c r="F24" s="21" t="s">
        <v>1317</v>
      </c>
      <c r="G24" s="22" t="s">
        <v>1318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79.099999999999994</v>
      </c>
      <c r="C25" s="10" t="s">
        <v>1319</v>
      </c>
      <c r="D25" s="10" t="s">
        <v>1320</v>
      </c>
      <c r="E25" s="10" t="s">
        <v>908</v>
      </c>
      <c r="F25" s="10" t="s">
        <v>1321</v>
      </c>
      <c r="G25" s="11" t="s">
        <v>1322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79.2</v>
      </c>
      <c r="C26" s="9" t="s">
        <v>1323</v>
      </c>
      <c r="D26" s="9" t="s">
        <v>1324</v>
      </c>
      <c r="E26" s="9" t="s">
        <v>1325</v>
      </c>
      <c r="F26" s="9" t="s">
        <v>1326</v>
      </c>
      <c r="G26" s="25" t="s">
        <v>1327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71.8</v>
      </c>
      <c r="C27" s="16" t="s">
        <v>1328</v>
      </c>
      <c r="D27" s="16" t="s">
        <v>1329</v>
      </c>
      <c r="E27" s="16" t="s">
        <v>1330</v>
      </c>
      <c r="F27" s="16" t="s">
        <v>1331</v>
      </c>
      <c r="G27" s="17" t="s">
        <v>1332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75.8</v>
      </c>
      <c r="C28" s="21" t="s">
        <v>1333</v>
      </c>
      <c r="D28" s="21" t="s">
        <v>1290</v>
      </c>
      <c r="E28" s="21" t="s">
        <v>922</v>
      </c>
      <c r="F28" s="21" t="s">
        <v>1334</v>
      </c>
      <c r="G28" s="24" t="s">
        <v>1335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124</v>
      </c>
      <c r="B29" s="8">
        <v>76.099999999999994</v>
      </c>
      <c r="C29" s="10" t="s">
        <v>1336</v>
      </c>
      <c r="D29" s="10" t="s">
        <v>1337</v>
      </c>
      <c r="E29" s="10" t="s">
        <v>677</v>
      </c>
      <c r="F29" s="10" t="s">
        <v>1338</v>
      </c>
      <c r="G29" s="11" t="s">
        <v>1339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77.2</v>
      </c>
      <c r="C30" s="13" t="s">
        <v>1340</v>
      </c>
      <c r="D30" s="13" t="s">
        <v>1341</v>
      </c>
      <c r="E30" s="9" t="s">
        <v>410</v>
      </c>
      <c r="F30" s="9" t="s">
        <v>1342</v>
      </c>
      <c r="G30" s="14" t="s">
        <v>1343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75.8</v>
      </c>
      <c r="C31" s="16" t="s">
        <v>1319</v>
      </c>
      <c r="D31" s="16" t="s">
        <v>1344</v>
      </c>
      <c r="E31" s="16" t="s">
        <v>94</v>
      </c>
      <c r="F31" s="16" t="s">
        <v>1345</v>
      </c>
      <c r="G31" s="17" t="s">
        <v>1288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78.900000000000006</v>
      </c>
      <c r="C32" s="21" t="s">
        <v>1346</v>
      </c>
      <c r="D32" s="21" t="s">
        <v>1347</v>
      </c>
      <c r="E32" s="21" t="s">
        <v>1348</v>
      </c>
      <c r="F32" s="21" t="s">
        <v>1349</v>
      </c>
      <c r="G32" s="24" t="s">
        <v>1350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1351</v>
      </c>
      <c r="G33" s="10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75.400000000000006</v>
      </c>
      <c r="C34" s="9" t="s">
        <v>1352</v>
      </c>
      <c r="D34" s="9" t="s">
        <v>1353</v>
      </c>
      <c r="E34" s="9" t="s">
        <v>1354</v>
      </c>
      <c r="F34" s="9" t="s">
        <v>1355</v>
      </c>
      <c r="G34" s="14" t="s">
        <v>1356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76.099999999999994</v>
      </c>
      <c r="C35" s="16" t="s">
        <v>1357</v>
      </c>
      <c r="D35" s="16" t="s">
        <v>1358</v>
      </c>
      <c r="E35" s="16" t="s">
        <v>1359</v>
      </c>
      <c r="F35" s="16" t="s">
        <v>1360</v>
      </c>
      <c r="G35" s="17" t="s">
        <v>1361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76.900000000000006</v>
      </c>
      <c r="C36" s="21" t="s">
        <v>1362</v>
      </c>
      <c r="D36" s="21" t="s">
        <v>1363</v>
      </c>
      <c r="E36" s="21" t="s">
        <v>415</v>
      </c>
      <c r="F36" s="21" t="s">
        <v>1364</v>
      </c>
      <c r="G36" s="24" t="s">
        <v>1365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77.400000000000006</v>
      </c>
      <c r="C37" s="10" t="s">
        <v>1276</v>
      </c>
      <c r="D37" s="10" t="s">
        <v>1366</v>
      </c>
      <c r="E37" s="10" t="s">
        <v>1367</v>
      </c>
      <c r="F37" s="10" t="s">
        <v>1368</v>
      </c>
      <c r="G37" s="11" t="s">
        <v>1369</v>
      </c>
      <c r="H37" s="2"/>
      <c r="I37" s="2"/>
      <c r="J37" s="5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76.5</v>
      </c>
      <c r="C38" s="13" t="s">
        <v>1370</v>
      </c>
      <c r="D38" s="13" t="s">
        <v>1371</v>
      </c>
      <c r="E38" s="9" t="s">
        <v>959</v>
      </c>
      <c r="F38" s="9" t="s">
        <v>1372</v>
      </c>
      <c r="G38" s="14" t="s">
        <v>1373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81.8</v>
      </c>
      <c r="C39" s="16" t="s">
        <v>1374</v>
      </c>
      <c r="D39" s="16" t="s">
        <v>1375</v>
      </c>
      <c r="E39" s="16" t="s">
        <v>1376</v>
      </c>
      <c r="F39" s="16" t="s">
        <v>1377</v>
      </c>
      <c r="G39" s="17" t="s">
        <v>1378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79.3</v>
      </c>
      <c r="C40" s="21" t="s">
        <v>1379</v>
      </c>
      <c r="D40" s="21" t="s">
        <v>1380</v>
      </c>
      <c r="E40" s="21" t="s">
        <v>397</v>
      </c>
      <c r="F40" s="21" t="s">
        <v>1381</v>
      </c>
      <c r="G40" s="24" t="s">
        <v>1382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79.3</v>
      </c>
      <c r="C41" s="10" t="s">
        <v>1310</v>
      </c>
      <c r="D41" s="10" t="s">
        <v>1383</v>
      </c>
      <c r="E41" s="10" t="s">
        <v>1384</v>
      </c>
      <c r="F41" s="10" t="s">
        <v>1385</v>
      </c>
      <c r="G41" s="11" t="s">
        <v>1386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78.900000000000006</v>
      </c>
      <c r="C42" s="13" t="s">
        <v>1387</v>
      </c>
      <c r="D42" s="13" t="s">
        <v>1388</v>
      </c>
      <c r="E42" s="9" t="s">
        <v>353</v>
      </c>
      <c r="F42" s="9" t="s">
        <v>1389</v>
      </c>
      <c r="G42" s="14" t="s">
        <v>1390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75</v>
      </c>
      <c r="C43" s="16" t="s">
        <v>1391</v>
      </c>
      <c r="D43" s="16" t="s">
        <v>1392</v>
      </c>
      <c r="E43" s="16" t="s">
        <v>1393</v>
      </c>
      <c r="F43" s="16" t="s">
        <v>1394</v>
      </c>
      <c r="G43" s="17" t="s">
        <v>1395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76.5</v>
      </c>
      <c r="C44" s="21" t="s">
        <v>1396</v>
      </c>
      <c r="D44" s="21" t="s">
        <v>1397</v>
      </c>
      <c r="E44" s="21" t="s">
        <v>1398</v>
      </c>
      <c r="F44" s="21" t="s">
        <v>1399</v>
      </c>
      <c r="G44" s="24" t="s">
        <v>1400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72.900000000000006</v>
      </c>
      <c r="C45" s="10" t="s">
        <v>1401</v>
      </c>
      <c r="D45" s="10" t="s">
        <v>1402</v>
      </c>
      <c r="E45" s="10" t="s">
        <v>1384</v>
      </c>
      <c r="F45" s="10" t="s">
        <v>1403</v>
      </c>
      <c r="G45" s="11" t="s">
        <v>1404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73.7</v>
      </c>
      <c r="C46" s="13" t="s">
        <v>1405</v>
      </c>
      <c r="D46" s="13" t="s">
        <v>1406</v>
      </c>
      <c r="E46" s="9" t="s">
        <v>1407</v>
      </c>
      <c r="F46" s="9" t="s">
        <v>1408</v>
      </c>
      <c r="G46" s="14" t="s">
        <v>1409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72.3</v>
      </c>
      <c r="C47" s="16" t="s">
        <v>1410</v>
      </c>
      <c r="D47" s="17" t="s">
        <v>1411</v>
      </c>
      <c r="E47" s="16" t="s">
        <v>336</v>
      </c>
      <c r="F47" s="16" t="s">
        <v>1412</v>
      </c>
      <c r="G47" s="17" t="s">
        <v>1413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75.5</v>
      </c>
      <c r="C48" s="34" t="s">
        <v>1414</v>
      </c>
      <c r="D48" s="22" t="s">
        <v>1254</v>
      </c>
      <c r="E48" s="21" t="s">
        <v>1415</v>
      </c>
      <c r="F48" s="21" t="s">
        <v>1416</v>
      </c>
      <c r="G48" s="24" t="s">
        <v>1417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76.3</v>
      </c>
      <c r="C49" s="10" t="s">
        <v>1418</v>
      </c>
      <c r="D49" s="10" t="s">
        <v>1419</v>
      </c>
      <c r="E49" s="10" t="s">
        <v>1420</v>
      </c>
      <c r="F49" s="10" t="s">
        <v>1421</v>
      </c>
      <c r="G49" s="11" t="s">
        <v>1422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80</v>
      </c>
      <c r="C50" s="36" t="s">
        <v>1423</v>
      </c>
      <c r="D50" s="36" t="s">
        <v>1341</v>
      </c>
      <c r="E50" s="9" t="s">
        <v>353</v>
      </c>
      <c r="F50" s="9" t="s">
        <v>1424</v>
      </c>
      <c r="G50" s="14" t="s">
        <v>1425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74.8</v>
      </c>
      <c r="C51" s="16" t="s">
        <v>1426</v>
      </c>
      <c r="D51" s="16" t="s">
        <v>1427</v>
      </c>
      <c r="E51" s="16" t="s">
        <v>626</v>
      </c>
      <c r="F51" s="16" t="s">
        <v>1428</v>
      </c>
      <c r="G51" s="17" t="s">
        <v>1429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77</v>
      </c>
      <c r="C52" s="21" t="s">
        <v>1333</v>
      </c>
      <c r="D52" s="21" t="s">
        <v>1430</v>
      </c>
      <c r="E52" s="21" t="s">
        <v>971</v>
      </c>
      <c r="F52" s="21" t="s">
        <v>1431</v>
      </c>
      <c r="G52" s="24" t="s">
        <v>1432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75.5</v>
      </c>
      <c r="C53" s="10" t="s">
        <v>1433</v>
      </c>
      <c r="D53" s="10" t="s">
        <v>1434</v>
      </c>
      <c r="E53" s="10" t="s">
        <v>1435</v>
      </c>
      <c r="F53" s="10" t="s">
        <v>1436</v>
      </c>
      <c r="G53" s="11" t="s">
        <v>1437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78.7</v>
      </c>
      <c r="C54" s="9" t="s">
        <v>1438</v>
      </c>
      <c r="D54" s="9" t="s">
        <v>1439</v>
      </c>
      <c r="E54" s="9" t="s">
        <v>784</v>
      </c>
      <c r="F54" s="14" t="s">
        <v>1440</v>
      </c>
      <c r="G54" s="14" t="s">
        <v>1441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75.400000000000006</v>
      </c>
      <c r="C55" s="16" t="s">
        <v>1442</v>
      </c>
      <c r="D55" s="16" t="s">
        <v>1443</v>
      </c>
      <c r="E55" s="16" t="s">
        <v>1444</v>
      </c>
      <c r="F55" s="16" t="s">
        <v>1445</v>
      </c>
      <c r="G55" s="17" t="s">
        <v>1446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77.5</v>
      </c>
      <c r="C56" s="21" t="s">
        <v>1447</v>
      </c>
      <c r="D56" s="21" t="s">
        <v>1448</v>
      </c>
      <c r="E56" s="21" t="s">
        <v>1449</v>
      </c>
      <c r="F56" s="21" t="s">
        <v>1450</v>
      </c>
      <c r="G56" s="24" t="s">
        <v>1451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77.8</v>
      </c>
      <c r="C57" s="10" t="s">
        <v>1301</v>
      </c>
      <c r="D57" s="10" t="s">
        <v>1452</v>
      </c>
      <c r="E57" s="10" t="s">
        <v>1453</v>
      </c>
      <c r="F57" s="10" t="s">
        <v>1454</v>
      </c>
      <c r="G57" s="11" t="s">
        <v>1455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78.7</v>
      </c>
      <c r="C58" s="9" t="s">
        <v>1456</v>
      </c>
      <c r="D58" s="9" t="s">
        <v>1457</v>
      </c>
      <c r="E58" s="9" t="s">
        <v>1458</v>
      </c>
      <c r="F58" s="9" t="s">
        <v>1459</v>
      </c>
      <c r="G58" s="14" t="s">
        <v>1460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70.900000000000006</v>
      </c>
      <c r="C59" s="15" t="s">
        <v>1461</v>
      </c>
      <c r="D59" s="15" t="s">
        <v>1462</v>
      </c>
      <c r="E59" s="16" t="s">
        <v>1316</v>
      </c>
      <c r="F59" s="16" t="s">
        <v>1463</v>
      </c>
      <c r="G59" s="17" t="s">
        <v>1464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72.2</v>
      </c>
      <c r="C60" s="38" t="s">
        <v>1465</v>
      </c>
      <c r="D60" s="38" t="s">
        <v>1466</v>
      </c>
      <c r="E60" s="39" t="s">
        <v>954</v>
      </c>
      <c r="F60" s="34" t="s">
        <v>1467</v>
      </c>
      <c r="G60" s="40" t="s">
        <v>1468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1469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1470</v>
      </c>
      <c r="C4" s="7" t="s">
        <v>1471</v>
      </c>
      <c r="D4" s="7" t="s">
        <v>1472</v>
      </c>
      <c r="E4" s="7" t="s">
        <v>5</v>
      </c>
      <c r="F4" s="7" t="s">
        <v>1473</v>
      </c>
      <c r="G4" s="7" t="s">
        <v>1474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80.599999999999994</v>
      </c>
      <c r="C5" s="8" t="s">
        <v>1475</v>
      </c>
      <c r="D5" s="12" t="s">
        <v>1476</v>
      </c>
      <c r="E5" s="10" t="s">
        <v>1477</v>
      </c>
      <c r="F5" s="10" t="s">
        <v>1478</v>
      </c>
      <c r="G5" s="11" t="s">
        <v>1479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80.099999999999994</v>
      </c>
      <c r="C6" s="13" t="s">
        <v>1480</v>
      </c>
      <c r="D6" s="26" t="s">
        <v>1481</v>
      </c>
      <c r="E6" s="9" t="s">
        <v>1482</v>
      </c>
      <c r="F6" s="9" t="s">
        <v>1483</v>
      </c>
      <c r="G6" s="14" t="s">
        <v>1484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 t="s">
        <v>20</v>
      </c>
      <c r="C7" s="16" t="s">
        <v>20</v>
      </c>
      <c r="D7" s="16" t="s">
        <v>20</v>
      </c>
      <c r="E7" s="16" t="s">
        <v>20</v>
      </c>
      <c r="F7" s="16" t="s">
        <v>1485</v>
      </c>
      <c r="G7" s="17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79.900000000000006</v>
      </c>
      <c r="C8" s="19" t="s">
        <v>1486</v>
      </c>
      <c r="D8" s="19" t="s">
        <v>1487</v>
      </c>
      <c r="E8" s="21" t="s">
        <v>392</v>
      </c>
      <c r="F8" s="21" t="s">
        <v>1488</v>
      </c>
      <c r="G8" s="22" t="s">
        <v>1489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82.5</v>
      </c>
      <c r="C9" s="10" t="s">
        <v>1490</v>
      </c>
      <c r="D9" s="8" t="s">
        <v>1491</v>
      </c>
      <c r="E9" s="10" t="s">
        <v>121</v>
      </c>
      <c r="F9" s="10" t="s">
        <v>1492</v>
      </c>
      <c r="G9" s="11" t="s">
        <v>1493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80.2</v>
      </c>
      <c r="C10" s="13" t="s">
        <v>1494</v>
      </c>
      <c r="D10" s="26" t="s">
        <v>1495</v>
      </c>
      <c r="E10" s="9" t="s">
        <v>852</v>
      </c>
      <c r="F10" s="9" t="s">
        <v>1496</v>
      </c>
      <c r="G10" s="14" t="s">
        <v>1497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79.8</v>
      </c>
      <c r="C11" s="16" t="s">
        <v>1498</v>
      </c>
      <c r="D11" s="16" t="s">
        <v>1499</v>
      </c>
      <c r="E11" s="16" t="s">
        <v>784</v>
      </c>
      <c r="F11" s="16" t="s">
        <v>1500</v>
      </c>
      <c r="G11" s="17" t="s">
        <v>1501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80.099999999999994</v>
      </c>
      <c r="C12" s="21" t="s">
        <v>1502</v>
      </c>
      <c r="D12" s="21" t="s">
        <v>1495</v>
      </c>
      <c r="E12" s="21" t="s">
        <v>1503</v>
      </c>
      <c r="F12" s="21" t="s">
        <v>1504</v>
      </c>
      <c r="G12" s="24" t="s">
        <v>1505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82</v>
      </c>
      <c r="C13" s="10" t="s">
        <v>1506</v>
      </c>
      <c r="D13" s="10" t="s">
        <v>1507</v>
      </c>
      <c r="E13" s="10" t="s">
        <v>1508</v>
      </c>
      <c r="F13" s="10" t="s">
        <v>1509</v>
      </c>
      <c r="G13" s="11" t="s">
        <v>1510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79.3</v>
      </c>
      <c r="C14" s="13" t="s">
        <v>1511</v>
      </c>
      <c r="D14" s="13" t="s">
        <v>1481</v>
      </c>
      <c r="E14" s="9" t="s">
        <v>1512</v>
      </c>
      <c r="F14" s="9" t="s">
        <v>1513</v>
      </c>
      <c r="G14" s="25" t="s">
        <v>1514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79.099999999999994</v>
      </c>
      <c r="C15" s="16" t="s">
        <v>1515</v>
      </c>
      <c r="D15" s="16" t="s">
        <v>1516</v>
      </c>
      <c r="E15" s="16" t="s">
        <v>88</v>
      </c>
      <c r="F15" s="16" t="s">
        <v>1517</v>
      </c>
      <c r="G15" s="17" t="s">
        <v>1518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79.2</v>
      </c>
      <c r="C16" s="34" t="s">
        <v>1519</v>
      </c>
      <c r="D16" s="34" t="s">
        <v>1520</v>
      </c>
      <c r="E16" s="21" t="s">
        <v>1521</v>
      </c>
      <c r="F16" s="21" t="s">
        <v>1522</v>
      </c>
      <c r="G16" s="24" t="s">
        <v>1523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78.3</v>
      </c>
      <c r="C17" s="10" t="s">
        <v>1524</v>
      </c>
      <c r="D17" s="10" t="s">
        <v>1525</v>
      </c>
      <c r="E17" s="10" t="s">
        <v>1526</v>
      </c>
      <c r="F17" s="10" t="s">
        <v>20</v>
      </c>
      <c r="G17" s="11" t="s">
        <v>1527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76.900000000000006</v>
      </c>
      <c r="C19" s="16" t="s">
        <v>1528</v>
      </c>
      <c r="D19" s="16" t="s">
        <v>1529</v>
      </c>
      <c r="E19" s="16" t="s">
        <v>1530</v>
      </c>
      <c r="F19" s="16" t="s">
        <v>20</v>
      </c>
      <c r="G19" s="17" t="s">
        <v>1531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942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79.8</v>
      </c>
      <c r="C21" s="10" t="s">
        <v>1532</v>
      </c>
      <c r="D21" s="10" t="s">
        <v>1533</v>
      </c>
      <c r="E21" s="10" t="s">
        <v>1534</v>
      </c>
      <c r="F21" s="10" t="s">
        <v>1535</v>
      </c>
      <c r="G21" s="11" t="s">
        <v>1536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80.5</v>
      </c>
      <c r="C22" s="9" t="s">
        <v>1537</v>
      </c>
      <c r="D22" s="9" t="s">
        <v>1538</v>
      </c>
      <c r="E22" s="9" t="s">
        <v>1539</v>
      </c>
      <c r="F22" s="9" t="s">
        <v>1540</v>
      </c>
      <c r="G22" s="25" t="s">
        <v>1541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83.8</v>
      </c>
      <c r="C23" s="16" t="s">
        <v>1542</v>
      </c>
      <c r="D23" s="16" t="s">
        <v>1543</v>
      </c>
      <c r="E23" s="16" t="s">
        <v>1544</v>
      </c>
      <c r="F23" s="16" t="s">
        <v>1545</v>
      </c>
      <c r="G23" s="17" t="s">
        <v>1546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81.3</v>
      </c>
      <c r="C24" s="21" t="s">
        <v>1547</v>
      </c>
      <c r="D24" s="21" t="s">
        <v>1548</v>
      </c>
      <c r="E24" s="21" t="s">
        <v>1549</v>
      </c>
      <c r="F24" s="21" t="s">
        <v>1550</v>
      </c>
      <c r="G24" s="22" t="s">
        <v>1551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81.599999999999994</v>
      </c>
      <c r="C25" s="10" t="s">
        <v>1552</v>
      </c>
      <c r="D25" s="10" t="s">
        <v>1553</v>
      </c>
      <c r="E25" s="10" t="s">
        <v>415</v>
      </c>
      <c r="F25" s="10" t="s">
        <v>1554</v>
      </c>
      <c r="G25" s="11" t="s">
        <v>1555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81.5</v>
      </c>
      <c r="C26" s="9" t="s">
        <v>1556</v>
      </c>
      <c r="D26" s="9" t="s">
        <v>1557</v>
      </c>
      <c r="E26" s="9" t="s">
        <v>1558</v>
      </c>
      <c r="F26" s="9" t="s">
        <v>1559</v>
      </c>
      <c r="G26" s="25" t="s">
        <v>1560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76</v>
      </c>
      <c r="C27" s="16" t="s">
        <v>1561</v>
      </c>
      <c r="D27" s="16" t="s">
        <v>1562</v>
      </c>
      <c r="E27" s="16" t="s">
        <v>94</v>
      </c>
      <c r="F27" s="16" t="s">
        <v>1554</v>
      </c>
      <c r="G27" s="17" t="s">
        <v>1563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79.8</v>
      </c>
      <c r="C28" s="21" t="s">
        <v>1564</v>
      </c>
      <c r="D28" s="21" t="s">
        <v>1565</v>
      </c>
      <c r="E28" s="21" t="s">
        <v>1120</v>
      </c>
      <c r="F28" s="21" t="s">
        <v>1566</v>
      </c>
      <c r="G28" s="24" t="s">
        <v>1567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80" t="s">
        <v>124</v>
      </c>
      <c r="B29" s="54">
        <v>79.599999999999994</v>
      </c>
      <c r="C29" s="55" t="s">
        <v>1568</v>
      </c>
      <c r="D29" s="55" t="s">
        <v>1569</v>
      </c>
      <c r="E29" s="55" t="s">
        <v>866</v>
      </c>
      <c r="F29" s="55" t="s">
        <v>1570</v>
      </c>
      <c r="G29" s="56" t="s">
        <v>1571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57">
        <v>80.8</v>
      </c>
      <c r="C30" s="58" t="s">
        <v>1572</v>
      </c>
      <c r="D30" s="58" t="s">
        <v>1573</v>
      </c>
      <c r="E30" s="59" t="s">
        <v>1574</v>
      </c>
      <c r="F30" s="59" t="s">
        <v>1575</v>
      </c>
      <c r="G30" s="60" t="s">
        <v>1576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79.099999999999994</v>
      </c>
      <c r="C31" s="16" t="s">
        <v>1577</v>
      </c>
      <c r="D31" s="16" t="s">
        <v>1578</v>
      </c>
      <c r="E31" s="16" t="s">
        <v>1579</v>
      </c>
      <c r="F31" s="16" t="s">
        <v>1580</v>
      </c>
      <c r="G31" s="17" t="s">
        <v>1581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81.900000000000006</v>
      </c>
      <c r="C32" s="21" t="s">
        <v>1582</v>
      </c>
      <c r="D32" s="21" t="s">
        <v>1583</v>
      </c>
      <c r="E32" s="21" t="s">
        <v>1508</v>
      </c>
      <c r="F32" s="21" t="s">
        <v>1584</v>
      </c>
      <c r="G32" s="24" t="s">
        <v>1585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8" t="s">
        <v>20</v>
      </c>
      <c r="D33" s="8" t="s">
        <v>20</v>
      </c>
      <c r="E33" s="8" t="s">
        <v>20</v>
      </c>
      <c r="F33" s="10" t="s">
        <v>1586</v>
      </c>
      <c r="G33" s="8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79.099999999999994</v>
      </c>
      <c r="C34" s="9" t="s">
        <v>1587</v>
      </c>
      <c r="D34" s="9" t="s">
        <v>1588</v>
      </c>
      <c r="E34" s="9" t="s">
        <v>1589</v>
      </c>
      <c r="F34" s="9" t="s">
        <v>1590</v>
      </c>
      <c r="G34" s="14" t="s">
        <v>1591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79.7</v>
      </c>
      <c r="C35" s="16" t="s">
        <v>1592</v>
      </c>
      <c r="D35" s="16" t="s">
        <v>1593</v>
      </c>
      <c r="E35" s="16" t="s">
        <v>515</v>
      </c>
      <c r="F35" s="16" t="s">
        <v>1594</v>
      </c>
      <c r="G35" s="17" t="s">
        <v>1595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79.599999999999994</v>
      </c>
      <c r="C36" s="21" t="s">
        <v>1596</v>
      </c>
      <c r="D36" s="21" t="s">
        <v>1597</v>
      </c>
      <c r="E36" s="21" t="s">
        <v>1598</v>
      </c>
      <c r="F36" s="21" t="s">
        <v>291</v>
      </c>
      <c r="G36" s="24" t="s">
        <v>1599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80.8</v>
      </c>
      <c r="C37" s="10" t="s">
        <v>1475</v>
      </c>
      <c r="D37" s="10" t="s">
        <v>1600</v>
      </c>
      <c r="E37" s="10" t="s">
        <v>1601</v>
      </c>
      <c r="F37" s="10" t="s">
        <v>1602</v>
      </c>
      <c r="G37" s="11" t="s">
        <v>1571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79.5</v>
      </c>
      <c r="C38" s="13" t="s">
        <v>1603</v>
      </c>
      <c r="D38" s="13" t="s">
        <v>1520</v>
      </c>
      <c r="E38" s="9" t="s">
        <v>677</v>
      </c>
      <c r="F38" s="9" t="s">
        <v>1483</v>
      </c>
      <c r="G38" s="14" t="s">
        <v>1604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84.6</v>
      </c>
      <c r="C39" s="16" t="s">
        <v>1605</v>
      </c>
      <c r="D39" s="16" t="s">
        <v>1606</v>
      </c>
      <c r="E39" s="16" t="s">
        <v>1607</v>
      </c>
      <c r="F39" s="16" t="s">
        <v>1608</v>
      </c>
      <c r="G39" s="17" t="s">
        <v>1609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81.5</v>
      </c>
      <c r="C40" s="21" t="s">
        <v>1610</v>
      </c>
      <c r="D40" s="21" t="s">
        <v>1611</v>
      </c>
      <c r="E40" s="21" t="s">
        <v>1612</v>
      </c>
      <c r="F40" s="21" t="s">
        <v>1613</v>
      </c>
      <c r="G40" s="24" t="s">
        <v>1614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83.9</v>
      </c>
      <c r="C41" s="10" t="s">
        <v>1532</v>
      </c>
      <c r="D41" s="10" t="s">
        <v>1507</v>
      </c>
      <c r="E41" s="10" t="s">
        <v>1615</v>
      </c>
      <c r="F41" s="10" t="s">
        <v>1616</v>
      </c>
      <c r="G41" s="11" t="s">
        <v>1617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81.8</v>
      </c>
      <c r="C42" s="13" t="s">
        <v>1618</v>
      </c>
      <c r="D42" s="13" t="s">
        <v>1619</v>
      </c>
      <c r="E42" s="9" t="s">
        <v>1620</v>
      </c>
      <c r="F42" s="9" t="s">
        <v>1621</v>
      </c>
      <c r="G42" s="14" t="s">
        <v>1622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81.400000000000006</v>
      </c>
      <c r="C43" s="15" t="s">
        <v>1475</v>
      </c>
      <c r="D43" s="16" t="s">
        <v>1623</v>
      </c>
      <c r="E43" s="16" t="s">
        <v>1047</v>
      </c>
      <c r="F43" s="16" t="s">
        <v>1624</v>
      </c>
      <c r="G43" s="17" t="s">
        <v>1625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80.2</v>
      </c>
      <c r="C44" s="21" t="s">
        <v>1626</v>
      </c>
      <c r="D44" s="21" t="s">
        <v>1627</v>
      </c>
      <c r="E44" s="21" t="s">
        <v>343</v>
      </c>
      <c r="F44" s="21" t="s">
        <v>1628</v>
      </c>
      <c r="G44" s="24" t="s">
        <v>1629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76.5</v>
      </c>
      <c r="C45" s="10" t="s">
        <v>1630</v>
      </c>
      <c r="D45" s="10" t="s">
        <v>1631</v>
      </c>
      <c r="E45" s="10" t="s">
        <v>988</v>
      </c>
      <c r="F45" s="10" t="s">
        <v>1632</v>
      </c>
      <c r="G45" s="11" t="s">
        <v>1633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78</v>
      </c>
      <c r="C46" s="13" t="s">
        <v>1634</v>
      </c>
      <c r="D46" s="13" t="s">
        <v>1635</v>
      </c>
      <c r="E46" s="9" t="s">
        <v>1636</v>
      </c>
      <c r="F46" s="9" t="s">
        <v>1637</v>
      </c>
      <c r="G46" s="14" t="s">
        <v>1638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76.599999999999994</v>
      </c>
      <c r="C47" s="16" t="s">
        <v>1639</v>
      </c>
      <c r="D47" s="17" t="s">
        <v>1640</v>
      </c>
      <c r="E47" s="16" t="s">
        <v>1641</v>
      </c>
      <c r="F47" s="16" t="s">
        <v>1642</v>
      </c>
      <c r="G47" s="17" t="s">
        <v>1643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78.599999999999994</v>
      </c>
      <c r="C48" s="34" t="s">
        <v>1644</v>
      </c>
      <c r="D48" s="22" t="s">
        <v>1645</v>
      </c>
      <c r="E48" s="21" t="s">
        <v>857</v>
      </c>
      <c r="F48" s="21" t="s">
        <v>1646</v>
      </c>
      <c r="G48" s="24" t="s">
        <v>1647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80</v>
      </c>
      <c r="C49" s="10" t="s">
        <v>1648</v>
      </c>
      <c r="D49" s="10" t="s">
        <v>1649</v>
      </c>
      <c r="E49" s="10" t="s">
        <v>1650</v>
      </c>
      <c r="F49" s="10" t="s">
        <v>1651</v>
      </c>
      <c r="G49" s="11" t="s">
        <v>1652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81.5</v>
      </c>
      <c r="C50" s="36" t="s">
        <v>1653</v>
      </c>
      <c r="D50" s="36" t="s">
        <v>1654</v>
      </c>
      <c r="E50" s="9" t="s">
        <v>1589</v>
      </c>
      <c r="F50" s="9" t="s">
        <v>1655</v>
      </c>
      <c r="G50" s="14" t="s">
        <v>1656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78.900000000000006</v>
      </c>
      <c r="C51" s="16" t="s">
        <v>1657</v>
      </c>
      <c r="D51" s="16" t="s">
        <v>1658</v>
      </c>
      <c r="E51" s="16" t="s">
        <v>515</v>
      </c>
      <c r="F51" s="16" t="s">
        <v>1659</v>
      </c>
      <c r="G51" s="17" t="s">
        <v>1660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78.2</v>
      </c>
      <c r="C52" s="21" t="s">
        <v>1661</v>
      </c>
      <c r="D52" s="21" t="s">
        <v>1662</v>
      </c>
      <c r="E52" s="21" t="s">
        <v>596</v>
      </c>
      <c r="F52" s="21" t="s">
        <v>1663</v>
      </c>
      <c r="G52" s="24" t="s">
        <v>1664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79.599999999999994</v>
      </c>
      <c r="C53" s="10" t="s">
        <v>1665</v>
      </c>
      <c r="D53" s="10" t="s">
        <v>1666</v>
      </c>
      <c r="E53" s="10" t="s">
        <v>1667</v>
      </c>
      <c r="F53" s="10" t="s">
        <v>1668</v>
      </c>
      <c r="G53" s="11" t="s">
        <v>1669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81.400000000000006</v>
      </c>
      <c r="C54" s="9" t="s">
        <v>1670</v>
      </c>
      <c r="D54" s="9" t="s">
        <v>1671</v>
      </c>
      <c r="E54" s="9" t="s">
        <v>1672</v>
      </c>
      <c r="F54" s="14" t="s">
        <v>1673</v>
      </c>
      <c r="G54" s="14" t="s">
        <v>1674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84.7</v>
      </c>
      <c r="C55" s="16" t="s">
        <v>1675</v>
      </c>
      <c r="D55" s="16" t="s">
        <v>1676</v>
      </c>
      <c r="E55" s="16" t="s">
        <v>1677</v>
      </c>
      <c r="F55" s="16" t="s">
        <v>1678</v>
      </c>
      <c r="G55" s="17" t="s">
        <v>1679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80.5</v>
      </c>
      <c r="C56" s="21" t="s">
        <v>1680</v>
      </c>
      <c r="D56" s="21" t="s">
        <v>1671</v>
      </c>
      <c r="E56" s="21" t="s">
        <v>1681</v>
      </c>
      <c r="F56" s="21" t="s">
        <v>1504</v>
      </c>
      <c r="G56" s="24" t="s">
        <v>1682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81.8</v>
      </c>
      <c r="C57" s="10" t="s">
        <v>1683</v>
      </c>
      <c r="D57" s="10" t="s">
        <v>1684</v>
      </c>
      <c r="E57" s="10" t="s">
        <v>1685</v>
      </c>
      <c r="F57" s="10" t="s">
        <v>1686</v>
      </c>
      <c r="G57" s="11" t="s">
        <v>1687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81.8</v>
      </c>
      <c r="C58" s="9" t="s">
        <v>1688</v>
      </c>
      <c r="D58" s="9" t="s">
        <v>1689</v>
      </c>
      <c r="E58" s="9" t="s">
        <v>1690</v>
      </c>
      <c r="F58" s="9" t="s">
        <v>1691</v>
      </c>
      <c r="G58" s="14" t="s">
        <v>1692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75.400000000000006</v>
      </c>
      <c r="C59" s="15" t="s">
        <v>1693</v>
      </c>
      <c r="D59" s="15" t="s">
        <v>1694</v>
      </c>
      <c r="E59" s="16" t="s">
        <v>1695</v>
      </c>
      <c r="F59" s="16" t="s">
        <v>1696</v>
      </c>
      <c r="G59" s="17" t="s">
        <v>1697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76.2</v>
      </c>
      <c r="C60" s="38" t="s">
        <v>1698</v>
      </c>
      <c r="D60" s="38" t="s">
        <v>1699</v>
      </c>
      <c r="E60" s="39" t="s">
        <v>1700</v>
      </c>
      <c r="F60" s="34" t="s">
        <v>1701</v>
      </c>
      <c r="G60" s="40" t="s">
        <v>1702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1703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1704</v>
      </c>
      <c r="C4" s="7" t="s">
        <v>1705</v>
      </c>
      <c r="D4" s="7" t="s">
        <v>1706</v>
      </c>
      <c r="E4" s="7" t="s">
        <v>5</v>
      </c>
      <c r="F4" s="7" t="s">
        <v>1707</v>
      </c>
      <c r="G4" s="7" t="s">
        <v>1708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80.8</v>
      </c>
      <c r="C5" s="9" t="s">
        <v>1709</v>
      </c>
      <c r="D5" s="12" t="s">
        <v>1710</v>
      </c>
      <c r="E5" s="10" t="s">
        <v>1711</v>
      </c>
      <c r="F5" s="10" t="s">
        <v>1712</v>
      </c>
      <c r="G5" s="11" t="s">
        <v>1713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79.5</v>
      </c>
      <c r="C6" s="13" t="s">
        <v>1714</v>
      </c>
      <c r="D6" s="26" t="s">
        <v>1715</v>
      </c>
      <c r="E6" s="9" t="s">
        <v>1716</v>
      </c>
      <c r="F6" s="9" t="s">
        <v>1717</v>
      </c>
      <c r="G6" s="14" t="s">
        <v>1718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>
        <v>82.7</v>
      </c>
      <c r="C7" s="16" t="s">
        <v>1719</v>
      </c>
      <c r="D7" s="16" t="s">
        <v>1720</v>
      </c>
      <c r="E7" s="16" t="s">
        <v>1721</v>
      </c>
      <c r="F7" s="16" t="s">
        <v>1722</v>
      </c>
      <c r="G7" s="17" t="s">
        <v>1723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9">
        <v>79.7</v>
      </c>
      <c r="C8" s="19" t="s">
        <v>1724</v>
      </c>
      <c r="D8" s="34" t="s">
        <v>1725</v>
      </c>
      <c r="E8" s="61" t="s">
        <v>1726</v>
      </c>
      <c r="F8" s="21" t="s">
        <v>1727</v>
      </c>
      <c r="G8" s="22" t="s">
        <v>1728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82.3</v>
      </c>
      <c r="C9" s="10" t="s">
        <v>1729</v>
      </c>
      <c r="D9" s="8" t="s">
        <v>1730</v>
      </c>
      <c r="E9" s="10" t="s">
        <v>789</v>
      </c>
      <c r="F9" s="10" t="s">
        <v>1731</v>
      </c>
      <c r="G9" s="11" t="s">
        <v>1732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79.599999999999994</v>
      </c>
      <c r="C10" s="13" t="s">
        <v>1733</v>
      </c>
      <c r="D10" s="26" t="s">
        <v>1734</v>
      </c>
      <c r="E10" s="9" t="s">
        <v>1735</v>
      </c>
      <c r="F10" s="9" t="s">
        <v>1736</v>
      </c>
      <c r="G10" s="14" t="s">
        <v>1737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81.900000000000006</v>
      </c>
      <c r="C11" s="15" t="s">
        <v>1738</v>
      </c>
      <c r="D11" s="21" t="s">
        <v>1739</v>
      </c>
      <c r="E11" s="16" t="s">
        <v>1740</v>
      </c>
      <c r="F11" s="16" t="s">
        <v>1741</v>
      </c>
      <c r="G11" s="17" t="s">
        <v>1742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79.7</v>
      </c>
      <c r="C12" s="21" t="s">
        <v>1743</v>
      </c>
      <c r="D12" s="21" t="s">
        <v>1744</v>
      </c>
      <c r="E12" s="21" t="s">
        <v>41</v>
      </c>
      <c r="F12" s="21" t="s">
        <v>1745</v>
      </c>
      <c r="G12" s="24" t="s">
        <v>1746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82.7</v>
      </c>
      <c r="C13" s="10" t="s">
        <v>1719</v>
      </c>
      <c r="D13" s="10" t="s">
        <v>1720</v>
      </c>
      <c r="E13" s="10" t="s">
        <v>1721</v>
      </c>
      <c r="F13" s="10" t="s">
        <v>1747</v>
      </c>
      <c r="G13" s="11" t="s">
        <v>1723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78.400000000000006</v>
      </c>
      <c r="C14" s="13" t="s">
        <v>1748</v>
      </c>
      <c r="D14" s="13" t="s">
        <v>1749</v>
      </c>
      <c r="E14" s="9" t="s">
        <v>1407</v>
      </c>
      <c r="F14" s="9" t="s">
        <v>1750</v>
      </c>
      <c r="G14" s="25" t="s">
        <v>1751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80.2</v>
      </c>
      <c r="C15" s="16" t="s">
        <v>1752</v>
      </c>
      <c r="D15" s="16" t="s">
        <v>1753</v>
      </c>
      <c r="E15" s="16" t="s">
        <v>1754</v>
      </c>
      <c r="F15" s="16" t="s">
        <v>1755</v>
      </c>
      <c r="G15" s="17" t="s">
        <v>1756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78.3</v>
      </c>
      <c r="C16" s="21" t="s">
        <v>1757</v>
      </c>
      <c r="D16" s="21" t="s">
        <v>1758</v>
      </c>
      <c r="E16" s="21" t="s">
        <v>1220</v>
      </c>
      <c r="F16" s="21" t="s">
        <v>1759</v>
      </c>
      <c r="G16" s="24" t="s">
        <v>1760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77.8</v>
      </c>
      <c r="C17" s="10" t="s">
        <v>1761</v>
      </c>
      <c r="D17" s="10" t="s">
        <v>1762</v>
      </c>
      <c r="E17" s="10" t="s">
        <v>1763</v>
      </c>
      <c r="F17" s="10" t="s">
        <v>20</v>
      </c>
      <c r="G17" s="11" t="s">
        <v>1764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76.400000000000006</v>
      </c>
      <c r="C19" s="16" t="s">
        <v>1765</v>
      </c>
      <c r="D19" s="16" t="s">
        <v>1766</v>
      </c>
      <c r="E19" s="16" t="s">
        <v>1767</v>
      </c>
      <c r="F19" s="16" t="s">
        <v>20</v>
      </c>
      <c r="G19" s="17" t="s">
        <v>1768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8" t="s">
        <v>80</v>
      </c>
      <c r="B21" s="8">
        <v>79.599999999999994</v>
      </c>
      <c r="C21" s="10" t="s">
        <v>1709</v>
      </c>
      <c r="D21" s="10" t="s">
        <v>1769</v>
      </c>
      <c r="E21" s="10" t="s">
        <v>1770</v>
      </c>
      <c r="F21" s="10" t="s">
        <v>1771</v>
      </c>
      <c r="G21" s="11" t="s">
        <v>1772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79.8</v>
      </c>
      <c r="C22" s="13" t="s">
        <v>1773</v>
      </c>
      <c r="D22" s="9" t="s">
        <v>1774</v>
      </c>
      <c r="E22" s="9" t="s">
        <v>1087</v>
      </c>
      <c r="F22" s="13" t="s">
        <v>1775</v>
      </c>
      <c r="G22" s="25" t="s">
        <v>1776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85.4</v>
      </c>
      <c r="C23" s="18" t="s">
        <v>1719</v>
      </c>
      <c r="D23" s="16" t="s">
        <v>1777</v>
      </c>
      <c r="E23" s="16" t="s">
        <v>1778</v>
      </c>
      <c r="F23" s="16" t="s">
        <v>1779</v>
      </c>
      <c r="G23" s="17" t="s">
        <v>1780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81.2</v>
      </c>
      <c r="C24" s="21" t="s">
        <v>1781</v>
      </c>
      <c r="D24" s="21" t="s">
        <v>1782</v>
      </c>
      <c r="E24" s="21" t="s">
        <v>452</v>
      </c>
      <c r="F24" s="21" t="s">
        <v>1783</v>
      </c>
      <c r="G24" s="22" t="s">
        <v>1784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29">
        <v>84.3</v>
      </c>
      <c r="C25" s="30" t="s">
        <v>1785</v>
      </c>
      <c r="D25" s="30" t="s">
        <v>1786</v>
      </c>
      <c r="E25" s="30" t="s">
        <v>1787</v>
      </c>
      <c r="F25" s="10" t="s">
        <v>1788</v>
      </c>
      <c r="G25" s="11" t="s">
        <v>1789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81.099999999999994</v>
      </c>
      <c r="C26" s="9" t="s">
        <v>1790</v>
      </c>
      <c r="D26" s="9" t="s">
        <v>1791</v>
      </c>
      <c r="E26" s="9" t="s">
        <v>1792</v>
      </c>
      <c r="F26" s="9" t="s">
        <v>1793</v>
      </c>
      <c r="G26" s="25" t="s">
        <v>1794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75.7</v>
      </c>
      <c r="C27" s="16" t="s">
        <v>1795</v>
      </c>
      <c r="D27" s="16" t="s">
        <v>1796</v>
      </c>
      <c r="E27" s="16" t="s">
        <v>1797</v>
      </c>
      <c r="F27" s="16" t="s">
        <v>1798</v>
      </c>
      <c r="G27" s="17" t="s">
        <v>1799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78.900000000000006</v>
      </c>
      <c r="C28" s="21" t="s">
        <v>1800</v>
      </c>
      <c r="D28" s="21" t="s">
        <v>1801</v>
      </c>
      <c r="E28" s="21" t="s">
        <v>1802</v>
      </c>
      <c r="F28" s="21" t="s">
        <v>1803</v>
      </c>
      <c r="G28" s="24" t="s">
        <v>1804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124</v>
      </c>
      <c r="B29" s="8">
        <v>82.2</v>
      </c>
      <c r="C29" s="10" t="s">
        <v>1805</v>
      </c>
      <c r="D29" s="10" t="s">
        <v>1806</v>
      </c>
      <c r="E29" s="10" t="s">
        <v>1807</v>
      </c>
      <c r="F29" s="10" t="s">
        <v>1570</v>
      </c>
      <c r="G29" s="11" t="s">
        <v>1808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80.3</v>
      </c>
      <c r="C30" s="13" t="s">
        <v>1809</v>
      </c>
      <c r="D30" s="13" t="s">
        <v>1810</v>
      </c>
      <c r="E30" s="9" t="s">
        <v>1574</v>
      </c>
      <c r="F30" s="9" t="s">
        <v>1575</v>
      </c>
      <c r="G30" s="14" t="s">
        <v>1576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81.5</v>
      </c>
      <c r="C31" s="16" t="s">
        <v>1811</v>
      </c>
      <c r="D31" s="16" t="s">
        <v>1812</v>
      </c>
      <c r="E31" s="16" t="s">
        <v>1813</v>
      </c>
      <c r="F31" s="16" t="s">
        <v>1814</v>
      </c>
      <c r="G31" s="17" t="s">
        <v>1815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81.3</v>
      </c>
      <c r="C32" s="21" t="s">
        <v>1816</v>
      </c>
      <c r="D32" s="21" t="s">
        <v>1817</v>
      </c>
      <c r="E32" s="21" t="s">
        <v>1818</v>
      </c>
      <c r="F32" s="21" t="s">
        <v>1819</v>
      </c>
      <c r="G32" s="24" t="s">
        <v>1820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1821</v>
      </c>
      <c r="G33" s="5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78.2</v>
      </c>
      <c r="C34" s="9" t="s">
        <v>1822</v>
      </c>
      <c r="D34" s="9" t="s">
        <v>1823</v>
      </c>
      <c r="E34" s="9" t="s">
        <v>1824</v>
      </c>
      <c r="F34" s="9" t="s">
        <v>1825</v>
      </c>
      <c r="G34" s="14" t="s">
        <v>1826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81.2</v>
      </c>
      <c r="C35" s="16" t="s">
        <v>1827</v>
      </c>
      <c r="D35" s="16" t="s">
        <v>1828</v>
      </c>
      <c r="E35" s="16" t="s">
        <v>1829</v>
      </c>
      <c r="F35" s="16" t="s">
        <v>1830</v>
      </c>
      <c r="G35" s="17" t="s">
        <v>1831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79</v>
      </c>
      <c r="C36" s="21" t="s">
        <v>1832</v>
      </c>
      <c r="D36" s="21" t="s">
        <v>1833</v>
      </c>
      <c r="E36" s="21" t="s">
        <v>876</v>
      </c>
      <c r="F36" s="21" t="s">
        <v>1834</v>
      </c>
      <c r="G36" s="24" t="s">
        <v>1835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8" t="s">
        <v>163</v>
      </c>
      <c r="B37" s="8">
        <v>80</v>
      </c>
      <c r="C37" s="10" t="s">
        <v>1752</v>
      </c>
      <c r="D37" s="10" t="s">
        <v>1710</v>
      </c>
      <c r="E37" s="10" t="s">
        <v>1836</v>
      </c>
      <c r="F37" s="10" t="s">
        <v>1837</v>
      </c>
      <c r="G37" s="11" t="s">
        <v>1838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78.900000000000006</v>
      </c>
      <c r="C38" s="13" t="s">
        <v>1839</v>
      </c>
      <c r="D38" s="13" t="s">
        <v>1840</v>
      </c>
      <c r="E38" s="9" t="s">
        <v>1841</v>
      </c>
      <c r="F38" s="9" t="s">
        <v>1842</v>
      </c>
      <c r="G38" s="14" t="s">
        <v>1843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88.1</v>
      </c>
      <c r="C39" s="15" t="s">
        <v>1844</v>
      </c>
      <c r="D39" s="16" t="s">
        <v>1777</v>
      </c>
      <c r="E39" s="16" t="s">
        <v>1845</v>
      </c>
      <c r="F39" s="16" t="s">
        <v>1846</v>
      </c>
      <c r="G39" s="17" t="s">
        <v>1847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81.3</v>
      </c>
      <c r="C40" s="21" t="s">
        <v>1848</v>
      </c>
      <c r="D40" s="21" t="s">
        <v>1849</v>
      </c>
      <c r="E40" s="21" t="s">
        <v>645</v>
      </c>
      <c r="F40" s="21" t="s">
        <v>1850</v>
      </c>
      <c r="G40" s="24" t="s">
        <v>1851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85.1</v>
      </c>
      <c r="C41" s="10" t="s">
        <v>1852</v>
      </c>
      <c r="D41" s="10" t="s">
        <v>1853</v>
      </c>
      <c r="E41" s="10" t="s">
        <v>1477</v>
      </c>
      <c r="F41" s="10" t="s">
        <v>1854</v>
      </c>
      <c r="G41" s="11" t="s">
        <v>1855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81.2</v>
      </c>
      <c r="C42" s="13" t="s">
        <v>1856</v>
      </c>
      <c r="D42" s="13" t="s">
        <v>1833</v>
      </c>
      <c r="E42" s="9" t="s">
        <v>1857</v>
      </c>
      <c r="F42" s="9" t="s">
        <v>1858</v>
      </c>
      <c r="G42" s="14" t="s">
        <v>1859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80.900000000000006</v>
      </c>
      <c r="C43" s="16" t="s">
        <v>1860</v>
      </c>
      <c r="D43" s="16" t="s">
        <v>1861</v>
      </c>
      <c r="E43" s="16" t="s">
        <v>1862</v>
      </c>
      <c r="F43" s="16" t="s">
        <v>1863</v>
      </c>
      <c r="G43" s="17" t="s">
        <v>1864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79.099999999999994</v>
      </c>
      <c r="C44" s="21" t="s">
        <v>1865</v>
      </c>
      <c r="D44" s="21" t="s">
        <v>1866</v>
      </c>
      <c r="E44" s="21" t="s">
        <v>1867</v>
      </c>
      <c r="F44" s="21" t="s">
        <v>1868</v>
      </c>
      <c r="G44" s="24" t="s">
        <v>1869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 t="s">
        <v>20</v>
      </c>
      <c r="C45" s="10" t="s">
        <v>20</v>
      </c>
      <c r="D45" s="10" t="s">
        <v>20</v>
      </c>
      <c r="E45" s="10" t="s">
        <v>20</v>
      </c>
      <c r="F45" s="10" t="s">
        <v>1870</v>
      </c>
      <c r="G45" s="11" t="s">
        <v>20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77</v>
      </c>
      <c r="C46" s="13" t="s">
        <v>1809</v>
      </c>
      <c r="D46" s="13" t="s">
        <v>1871</v>
      </c>
      <c r="E46" s="9" t="s">
        <v>1872</v>
      </c>
      <c r="F46" s="9" t="s">
        <v>1873</v>
      </c>
      <c r="G46" s="14" t="s">
        <v>1874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76.099999999999994</v>
      </c>
      <c r="C47" s="16" t="s">
        <v>1875</v>
      </c>
      <c r="D47" s="17" t="s">
        <v>1876</v>
      </c>
      <c r="E47" s="16" t="s">
        <v>290</v>
      </c>
      <c r="F47" s="16" t="s">
        <v>1877</v>
      </c>
      <c r="G47" s="17" t="s">
        <v>1878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77.7</v>
      </c>
      <c r="C48" s="34" t="s">
        <v>1865</v>
      </c>
      <c r="D48" s="22" t="s">
        <v>1879</v>
      </c>
      <c r="E48" s="21" t="s">
        <v>1880</v>
      </c>
      <c r="F48" s="21" t="s">
        <v>1881</v>
      </c>
      <c r="G48" s="24" t="s">
        <v>1882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81.5</v>
      </c>
      <c r="C49" s="10" t="s">
        <v>1883</v>
      </c>
      <c r="D49" s="10" t="s">
        <v>1884</v>
      </c>
      <c r="E49" s="10" t="s">
        <v>1885</v>
      </c>
      <c r="F49" s="10" t="s">
        <v>1886</v>
      </c>
      <c r="G49" s="11" t="s">
        <v>1887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81</v>
      </c>
      <c r="C50" s="36" t="s">
        <v>1888</v>
      </c>
      <c r="D50" s="36" t="s">
        <v>1889</v>
      </c>
      <c r="E50" s="9" t="s">
        <v>1890</v>
      </c>
      <c r="F50" s="9" t="s">
        <v>1891</v>
      </c>
      <c r="G50" s="14" t="s">
        <v>1892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78.8</v>
      </c>
      <c r="C51" s="16" t="s">
        <v>1893</v>
      </c>
      <c r="D51" s="16" t="s">
        <v>1894</v>
      </c>
      <c r="E51" s="16" t="s">
        <v>601</v>
      </c>
      <c r="F51" s="16" t="s">
        <v>1895</v>
      </c>
      <c r="G51" s="17" t="s">
        <v>1896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77.3</v>
      </c>
      <c r="C52" s="21" t="s">
        <v>1897</v>
      </c>
      <c r="D52" s="21" t="s">
        <v>1898</v>
      </c>
      <c r="E52" s="21" t="s">
        <v>1899</v>
      </c>
      <c r="F52" s="21" t="s">
        <v>1900</v>
      </c>
      <c r="G52" s="24" t="s">
        <v>1901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82.1</v>
      </c>
      <c r="C53" s="10" t="s">
        <v>1902</v>
      </c>
      <c r="D53" s="10" t="s">
        <v>1903</v>
      </c>
      <c r="E53" s="10" t="s">
        <v>1904</v>
      </c>
      <c r="F53" s="10" t="s">
        <v>117</v>
      </c>
      <c r="G53" s="11" t="s">
        <v>1905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80.900000000000006</v>
      </c>
      <c r="C54" s="9" t="s">
        <v>1906</v>
      </c>
      <c r="D54" s="9" t="s">
        <v>1907</v>
      </c>
      <c r="E54" s="9" t="s">
        <v>1908</v>
      </c>
      <c r="F54" s="14" t="s">
        <v>1909</v>
      </c>
      <c r="G54" s="14" t="s">
        <v>1910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86</v>
      </c>
      <c r="C55" s="16" t="s">
        <v>1911</v>
      </c>
      <c r="D55" s="16" t="s">
        <v>1912</v>
      </c>
      <c r="E55" s="16" t="s">
        <v>1913</v>
      </c>
      <c r="F55" s="16" t="s">
        <v>1914</v>
      </c>
      <c r="G55" s="17" t="s">
        <v>1915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80.2</v>
      </c>
      <c r="C56" s="21" t="s">
        <v>1916</v>
      </c>
      <c r="D56" s="21" t="s">
        <v>1917</v>
      </c>
      <c r="E56" s="21" t="s">
        <v>1918</v>
      </c>
      <c r="F56" s="21" t="s">
        <v>1919</v>
      </c>
      <c r="G56" s="24" t="s">
        <v>1920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83.1</v>
      </c>
      <c r="C57" s="10" t="s">
        <v>1860</v>
      </c>
      <c r="D57" s="10" t="s">
        <v>1921</v>
      </c>
      <c r="E57" s="10" t="s">
        <v>1922</v>
      </c>
      <c r="F57" s="10" t="s">
        <v>1923</v>
      </c>
      <c r="G57" s="11" t="s">
        <v>1924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81.2</v>
      </c>
      <c r="C58" s="9" t="s">
        <v>1925</v>
      </c>
      <c r="D58" s="9" t="s">
        <v>1907</v>
      </c>
      <c r="E58" s="9" t="s">
        <v>834</v>
      </c>
      <c r="F58" s="9" t="s">
        <v>1926</v>
      </c>
      <c r="G58" s="14" t="s">
        <v>1927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75.5</v>
      </c>
      <c r="C59" s="15" t="s">
        <v>1928</v>
      </c>
      <c r="D59" s="15" t="s">
        <v>1929</v>
      </c>
      <c r="E59" s="16" t="s">
        <v>1930</v>
      </c>
      <c r="F59" s="16" t="s">
        <v>1931</v>
      </c>
      <c r="G59" s="17" t="s">
        <v>1932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75.3</v>
      </c>
      <c r="C60" s="38" t="s">
        <v>1800</v>
      </c>
      <c r="D60" s="38" t="s">
        <v>1933</v>
      </c>
      <c r="E60" s="39" t="s">
        <v>1934</v>
      </c>
      <c r="F60" s="34" t="s">
        <v>1935</v>
      </c>
      <c r="G60" s="40" t="s">
        <v>1936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baseColWidth="10" defaultColWidth="14.5" defaultRowHeight="15" customHeight="1" x14ac:dyDescent="0.2"/>
  <cols>
    <col min="1" max="1" width="26.83203125" customWidth="1"/>
    <col min="2" max="2" width="13.5" customWidth="1"/>
    <col min="3" max="3" width="15" customWidth="1"/>
    <col min="4" max="4" width="14.1640625" customWidth="1"/>
    <col min="5" max="5" width="13.6640625" customWidth="1"/>
    <col min="6" max="6" width="14.5" customWidth="1"/>
    <col min="7" max="7" width="17.83203125" customWidth="1"/>
    <col min="8" max="8" width="14.1640625" customWidth="1"/>
    <col min="9" max="9" width="9.1640625" customWidth="1"/>
    <col min="10" max="26" width="8.6640625" customWidth="1"/>
  </cols>
  <sheetData>
    <row r="1" spans="1:26" ht="12.75" customHeight="1" x14ac:dyDescent="0.2">
      <c r="A1" s="70" t="s">
        <v>0</v>
      </c>
      <c r="B1" s="71"/>
      <c r="C1" s="71"/>
      <c r="D1" s="71"/>
      <c r="E1" s="71"/>
      <c r="F1" s="71"/>
      <c r="G1" s="71"/>
      <c r="H1" s="7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72" t="s">
        <v>1937</v>
      </c>
      <c r="B2" s="71"/>
      <c r="C2" s="71"/>
      <c r="D2" s="71"/>
      <c r="E2" s="71"/>
      <c r="F2" s="71"/>
      <c r="G2" s="71"/>
      <c r="H2" s="7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">
      <c r="A4" s="6"/>
      <c r="B4" s="7" t="s">
        <v>1938</v>
      </c>
      <c r="C4" s="7" t="s">
        <v>1939</v>
      </c>
      <c r="D4" s="7" t="s">
        <v>1940</v>
      </c>
      <c r="E4" s="7" t="s">
        <v>5</v>
      </c>
      <c r="F4" s="7" t="s">
        <v>1941</v>
      </c>
      <c r="G4" s="7" t="s">
        <v>1942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73" t="s">
        <v>8</v>
      </c>
      <c r="B5" s="8">
        <v>74.900000000000006</v>
      </c>
      <c r="C5" s="9" t="s">
        <v>1943</v>
      </c>
      <c r="D5" s="12" t="s">
        <v>1944</v>
      </c>
      <c r="E5" s="10" t="s">
        <v>1945</v>
      </c>
      <c r="F5" s="10" t="s">
        <v>1946</v>
      </c>
      <c r="G5" s="11" t="s">
        <v>1947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74"/>
      <c r="B6" s="12">
        <v>73.8</v>
      </c>
      <c r="C6" s="13" t="s">
        <v>1948</v>
      </c>
      <c r="D6" s="26" t="s">
        <v>1949</v>
      </c>
      <c r="E6" s="9" t="s">
        <v>1677</v>
      </c>
      <c r="F6" s="9" t="s">
        <v>1950</v>
      </c>
      <c r="G6" s="14" t="s">
        <v>1951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75" t="s">
        <v>19</v>
      </c>
      <c r="B7" s="15" t="s">
        <v>20</v>
      </c>
      <c r="C7" s="16" t="s">
        <v>20</v>
      </c>
      <c r="D7" s="16" t="s">
        <v>20</v>
      </c>
      <c r="E7" s="16" t="s">
        <v>20</v>
      </c>
      <c r="F7" s="16" t="s">
        <v>1952</v>
      </c>
      <c r="G7" s="17" t="s"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76"/>
      <c r="B8" s="18">
        <v>75.900000000000006</v>
      </c>
      <c r="C8" s="19" t="s">
        <v>1953</v>
      </c>
      <c r="D8" s="19" t="s">
        <v>1949</v>
      </c>
      <c r="E8" s="21" t="s">
        <v>1829</v>
      </c>
      <c r="F8" s="21" t="s">
        <v>1954</v>
      </c>
      <c r="G8" s="21" t="s">
        <v>1955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73" t="s">
        <v>27</v>
      </c>
      <c r="B9" s="8">
        <v>77.099999999999994</v>
      </c>
      <c r="C9" s="10" t="s">
        <v>1956</v>
      </c>
      <c r="D9" s="8" t="s">
        <v>1957</v>
      </c>
      <c r="E9" s="10" t="s">
        <v>1958</v>
      </c>
      <c r="F9" s="10" t="s">
        <v>1959</v>
      </c>
      <c r="G9" s="11" t="s">
        <v>1960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4"/>
      <c r="B10" s="12">
        <v>73.8</v>
      </c>
      <c r="C10" s="13" t="s">
        <v>1961</v>
      </c>
      <c r="D10" s="26" t="s">
        <v>1962</v>
      </c>
      <c r="E10" s="9" t="s">
        <v>1135</v>
      </c>
      <c r="F10" s="9" t="s">
        <v>1963</v>
      </c>
      <c r="G10" s="14" t="s">
        <v>1964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5" t="s">
        <v>38</v>
      </c>
      <c r="B11" s="15">
        <v>75.599999999999994</v>
      </c>
      <c r="C11" s="16" t="s">
        <v>1965</v>
      </c>
      <c r="D11" s="16" t="s">
        <v>1966</v>
      </c>
      <c r="E11" s="16" t="s">
        <v>1967</v>
      </c>
      <c r="F11" s="16" t="s">
        <v>1968</v>
      </c>
      <c r="G11" s="16" t="s">
        <v>1969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6"/>
      <c r="B12" s="18">
        <v>75.099999999999994</v>
      </c>
      <c r="C12" s="21" t="s">
        <v>1970</v>
      </c>
      <c r="D12" s="21" t="s">
        <v>1971</v>
      </c>
      <c r="E12" s="21" t="s">
        <v>1972</v>
      </c>
      <c r="F12" s="21" t="s">
        <v>1973</v>
      </c>
      <c r="G12" s="24" t="s">
        <v>1974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73" t="s">
        <v>49</v>
      </c>
      <c r="B13" s="8">
        <v>77.2</v>
      </c>
      <c r="C13" s="10" t="s">
        <v>1975</v>
      </c>
      <c r="D13" s="10" t="s">
        <v>1976</v>
      </c>
      <c r="E13" s="10" t="s">
        <v>1977</v>
      </c>
      <c r="F13" s="10" t="s">
        <v>1978</v>
      </c>
      <c r="G13" s="11" t="s">
        <v>1979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74"/>
      <c r="B14" s="12">
        <v>73.599999999999994</v>
      </c>
      <c r="C14" s="13" t="s">
        <v>1980</v>
      </c>
      <c r="D14" s="13" t="s">
        <v>1981</v>
      </c>
      <c r="E14" s="9" t="s">
        <v>485</v>
      </c>
      <c r="F14" s="9" t="s">
        <v>1982</v>
      </c>
      <c r="G14" s="25" t="s">
        <v>1983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75" t="s">
        <v>60</v>
      </c>
      <c r="B15" s="15">
        <v>74.099999999999994</v>
      </c>
      <c r="C15" s="16" t="s">
        <v>1984</v>
      </c>
      <c r="D15" s="16" t="s">
        <v>1985</v>
      </c>
      <c r="E15" s="16" t="s">
        <v>1986</v>
      </c>
      <c r="F15" s="16" t="s">
        <v>1987</v>
      </c>
      <c r="G15" s="17" t="s">
        <v>1988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6"/>
      <c r="B16" s="18">
        <v>73</v>
      </c>
      <c r="C16" s="21" t="s">
        <v>1989</v>
      </c>
      <c r="D16" s="21" t="s">
        <v>1990</v>
      </c>
      <c r="E16" s="21" t="s">
        <v>1991</v>
      </c>
      <c r="F16" s="21" t="s">
        <v>1575</v>
      </c>
      <c r="G16" s="24" t="s">
        <v>1992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73" t="s">
        <v>71</v>
      </c>
      <c r="B17" s="8">
        <v>72</v>
      </c>
      <c r="C17" s="10" t="s">
        <v>1993</v>
      </c>
      <c r="D17" s="10" t="s">
        <v>1994</v>
      </c>
      <c r="E17" s="10" t="s">
        <v>1995</v>
      </c>
      <c r="F17" s="10" t="s">
        <v>20</v>
      </c>
      <c r="G17" s="11" t="s">
        <v>1996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74"/>
      <c r="B18" s="12" t="s">
        <v>20</v>
      </c>
      <c r="C18" s="9" t="s">
        <v>20</v>
      </c>
      <c r="D18" s="9" t="s">
        <v>20</v>
      </c>
      <c r="E18" s="9" t="s">
        <v>20</v>
      </c>
      <c r="F18" s="9" t="s">
        <v>20</v>
      </c>
      <c r="G18" s="25" t="s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75" t="s">
        <v>76</v>
      </c>
      <c r="B19" s="15">
        <v>70.7</v>
      </c>
      <c r="C19" s="16" t="s">
        <v>1997</v>
      </c>
      <c r="D19" s="16" t="s">
        <v>1998</v>
      </c>
      <c r="E19" s="16" t="s">
        <v>1999</v>
      </c>
      <c r="F19" s="16" t="s">
        <v>20</v>
      </c>
      <c r="G19" s="17" t="s">
        <v>2000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76"/>
      <c r="B20" s="18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2" t="s">
        <v>20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73" t="s">
        <v>80</v>
      </c>
      <c r="B21" s="8">
        <v>74.2</v>
      </c>
      <c r="C21" s="10" t="s">
        <v>2001</v>
      </c>
      <c r="D21" s="10" t="s">
        <v>2002</v>
      </c>
      <c r="E21" s="10" t="s">
        <v>2003</v>
      </c>
      <c r="F21" s="10" t="s">
        <v>2004</v>
      </c>
      <c r="G21" s="11" t="s">
        <v>2005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74"/>
      <c r="B22" s="26">
        <v>74.400000000000006</v>
      </c>
      <c r="C22" s="9" t="s">
        <v>2006</v>
      </c>
      <c r="D22" s="9" t="s">
        <v>2007</v>
      </c>
      <c r="E22" s="9" t="s">
        <v>2008</v>
      </c>
      <c r="F22" s="9" t="s">
        <v>2009</v>
      </c>
      <c r="G22" s="25" t="s">
        <v>2010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75" t="s">
        <v>91</v>
      </c>
      <c r="B23" s="18">
        <v>78.400000000000006</v>
      </c>
      <c r="C23" s="16" t="s">
        <v>2011</v>
      </c>
      <c r="D23" s="16" t="s">
        <v>2012</v>
      </c>
      <c r="E23" s="16" t="s">
        <v>2013</v>
      </c>
      <c r="F23" s="16" t="s">
        <v>2014</v>
      </c>
      <c r="G23" s="17" t="s">
        <v>2015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76"/>
      <c r="B24" s="18">
        <v>76.900000000000006</v>
      </c>
      <c r="C24" s="21" t="s">
        <v>2016</v>
      </c>
      <c r="D24" s="21" t="s">
        <v>2017</v>
      </c>
      <c r="E24" s="21" t="s">
        <v>1187</v>
      </c>
      <c r="F24" s="21" t="s">
        <v>2018</v>
      </c>
      <c r="G24" s="22" t="s">
        <v>2019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73" t="s">
        <v>102</v>
      </c>
      <c r="B25" s="8">
        <v>77.400000000000006</v>
      </c>
      <c r="C25" s="10" t="s">
        <v>2020</v>
      </c>
      <c r="D25" s="10" t="s">
        <v>1976</v>
      </c>
      <c r="E25" s="10" t="s">
        <v>2021</v>
      </c>
      <c r="F25" s="10" t="s">
        <v>2022</v>
      </c>
      <c r="G25" s="11" t="s">
        <v>2023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74"/>
      <c r="B26" s="26">
        <v>77.3</v>
      </c>
      <c r="C26" s="9" t="s">
        <v>2024</v>
      </c>
      <c r="D26" s="9" t="s">
        <v>2025</v>
      </c>
      <c r="E26" s="9" t="s">
        <v>631</v>
      </c>
      <c r="F26" s="9" t="s">
        <v>1973</v>
      </c>
      <c r="G26" s="25" t="s">
        <v>2026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75" t="s">
        <v>113</v>
      </c>
      <c r="B27" s="15">
        <v>70</v>
      </c>
      <c r="C27" s="16" t="s">
        <v>2027</v>
      </c>
      <c r="D27" s="16" t="s">
        <v>2028</v>
      </c>
      <c r="E27" s="16" t="s">
        <v>2029</v>
      </c>
      <c r="F27" s="16" t="s">
        <v>2030</v>
      </c>
      <c r="G27" s="17" t="s">
        <v>2031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76"/>
      <c r="B28" s="18">
        <v>73.099999999999994</v>
      </c>
      <c r="C28" s="21" t="s">
        <v>2032</v>
      </c>
      <c r="D28" s="21" t="s">
        <v>1981</v>
      </c>
      <c r="E28" s="21" t="s">
        <v>353</v>
      </c>
      <c r="F28" s="21" t="s">
        <v>2033</v>
      </c>
      <c r="G28" s="24" t="s">
        <v>2034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73" t="s">
        <v>124</v>
      </c>
      <c r="B29" s="8">
        <v>74.900000000000006</v>
      </c>
      <c r="C29" s="10" t="s">
        <v>2035</v>
      </c>
      <c r="D29" s="10" t="s">
        <v>2036</v>
      </c>
      <c r="E29" s="10" t="s">
        <v>2037</v>
      </c>
      <c r="F29" s="10" t="s">
        <v>2038</v>
      </c>
      <c r="G29" s="11" t="s">
        <v>2039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74"/>
      <c r="B30" s="12">
        <v>74.900000000000006</v>
      </c>
      <c r="C30" s="13" t="s">
        <v>2040</v>
      </c>
      <c r="D30" s="13" t="s">
        <v>2041</v>
      </c>
      <c r="E30" s="9" t="s">
        <v>1087</v>
      </c>
      <c r="F30" s="9" t="s">
        <v>1973</v>
      </c>
      <c r="G30" s="14" t="s">
        <v>2042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5" t="s">
        <v>135</v>
      </c>
      <c r="B31" s="15">
        <v>74.8</v>
      </c>
      <c r="C31" s="16" t="s">
        <v>2043</v>
      </c>
      <c r="D31" s="16" t="s">
        <v>2044</v>
      </c>
      <c r="E31" s="16" t="s">
        <v>2045</v>
      </c>
      <c r="F31" s="16" t="s">
        <v>2046</v>
      </c>
      <c r="G31" s="17" t="s">
        <v>2047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76"/>
      <c r="B32" s="18">
        <v>76.099999999999994</v>
      </c>
      <c r="C32" s="21" t="s">
        <v>2048</v>
      </c>
      <c r="D32" s="21" t="s">
        <v>2049</v>
      </c>
      <c r="E32" s="21" t="s">
        <v>2050</v>
      </c>
      <c r="F32" s="21" t="s">
        <v>2051</v>
      </c>
      <c r="G32" s="24" t="s">
        <v>2052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73" t="s">
        <v>146</v>
      </c>
      <c r="B33" s="8" t="s">
        <v>20</v>
      </c>
      <c r="C33" s="10" t="s">
        <v>20</v>
      </c>
      <c r="D33" s="10" t="s">
        <v>20</v>
      </c>
      <c r="E33" s="10" t="s">
        <v>20</v>
      </c>
      <c r="F33" s="10" t="s">
        <v>2053</v>
      </c>
      <c r="G33" s="51" t="s">
        <v>20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74"/>
      <c r="B34" s="12">
        <v>72.2</v>
      </c>
      <c r="C34" s="9" t="s">
        <v>2054</v>
      </c>
      <c r="D34" s="9" t="s">
        <v>2041</v>
      </c>
      <c r="E34" s="9" t="s">
        <v>1407</v>
      </c>
      <c r="F34" s="9" t="s">
        <v>2055</v>
      </c>
      <c r="G34" s="14" t="s">
        <v>2056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75" t="s">
        <v>153</v>
      </c>
      <c r="B35" s="15">
        <v>75.5</v>
      </c>
      <c r="C35" s="16" t="s">
        <v>2057</v>
      </c>
      <c r="D35" s="16" t="s">
        <v>2058</v>
      </c>
      <c r="E35" s="16" t="s">
        <v>2059</v>
      </c>
      <c r="F35" s="16" t="s">
        <v>2060</v>
      </c>
      <c r="G35" s="17" t="s">
        <v>2061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76"/>
      <c r="B36" s="18">
        <v>74.7</v>
      </c>
      <c r="C36" s="21" t="s">
        <v>2062</v>
      </c>
      <c r="D36" s="21" t="s">
        <v>2063</v>
      </c>
      <c r="E36" s="21" t="s">
        <v>2064</v>
      </c>
      <c r="F36" s="21" t="s">
        <v>1973</v>
      </c>
      <c r="G36" s="24" t="s">
        <v>2065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3" t="s">
        <v>163</v>
      </c>
      <c r="B37" s="8">
        <v>74.8</v>
      </c>
      <c r="C37" s="10" t="s">
        <v>2066</v>
      </c>
      <c r="D37" s="10" t="s">
        <v>2067</v>
      </c>
      <c r="E37" s="10" t="s">
        <v>2068</v>
      </c>
      <c r="F37" s="10" t="s">
        <v>2069</v>
      </c>
      <c r="G37" s="11" t="s">
        <v>2070</v>
      </c>
      <c r="H37" s="2"/>
      <c r="I37" s="2">
        <f>63.44-3.17</f>
        <v>60.269999999999996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74"/>
      <c r="B38" s="12">
        <v>72.900000000000006</v>
      </c>
      <c r="C38" s="13" t="s">
        <v>2071</v>
      </c>
      <c r="D38" s="13" t="s">
        <v>1962</v>
      </c>
      <c r="E38" s="9" t="s">
        <v>1721</v>
      </c>
      <c r="F38" s="9" t="s">
        <v>2072</v>
      </c>
      <c r="G38" s="14" t="s">
        <v>2073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75" t="s">
        <v>174</v>
      </c>
      <c r="B39" s="15">
        <v>81.400000000000006</v>
      </c>
      <c r="C39" s="16" t="s">
        <v>2074</v>
      </c>
      <c r="D39" s="16" t="s">
        <v>2075</v>
      </c>
      <c r="E39" s="16" t="s">
        <v>2076</v>
      </c>
      <c r="F39" s="16" t="s">
        <v>2077</v>
      </c>
      <c r="G39" s="17" t="s">
        <v>2078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76"/>
      <c r="B40" s="18">
        <v>77.2</v>
      </c>
      <c r="C40" s="21" t="s">
        <v>2079</v>
      </c>
      <c r="D40" s="21" t="s">
        <v>2080</v>
      </c>
      <c r="E40" s="21" t="s">
        <v>219</v>
      </c>
      <c r="F40" s="21" t="s">
        <v>2081</v>
      </c>
      <c r="G40" s="24" t="s">
        <v>2082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73" t="s">
        <v>183</v>
      </c>
      <c r="B41" s="8">
        <v>78.2</v>
      </c>
      <c r="C41" s="10" t="s">
        <v>2083</v>
      </c>
      <c r="D41" s="10" t="s">
        <v>2084</v>
      </c>
      <c r="E41" s="10" t="s">
        <v>1173</v>
      </c>
      <c r="F41" s="10" t="s">
        <v>2085</v>
      </c>
      <c r="G41" s="11" t="s">
        <v>2086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74"/>
      <c r="B42" s="12">
        <v>76.3</v>
      </c>
      <c r="C42" s="13" t="s">
        <v>2087</v>
      </c>
      <c r="D42" s="13" t="s">
        <v>2049</v>
      </c>
      <c r="E42" s="9" t="s">
        <v>1539</v>
      </c>
      <c r="F42" s="9" t="s">
        <v>2088</v>
      </c>
      <c r="G42" s="14" t="s">
        <v>2089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75" t="s">
        <v>193</v>
      </c>
      <c r="B43" s="15">
        <v>75.7</v>
      </c>
      <c r="C43" s="16" t="s">
        <v>2066</v>
      </c>
      <c r="D43" s="16" t="s">
        <v>2090</v>
      </c>
      <c r="E43" s="16" t="s">
        <v>2091</v>
      </c>
      <c r="F43" s="16" t="s">
        <v>2092</v>
      </c>
      <c r="G43" s="17" t="s">
        <v>2093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76"/>
      <c r="B44" s="18">
        <v>72.900000000000006</v>
      </c>
      <c r="C44" s="21" t="s">
        <v>2094</v>
      </c>
      <c r="D44" s="21" t="s">
        <v>2095</v>
      </c>
      <c r="E44" s="21" t="s">
        <v>876</v>
      </c>
      <c r="F44" s="21" t="s">
        <v>2096</v>
      </c>
      <c r="G44" s="24" t="s">
        <v>2097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73" t="s">
        <v>202</v>
      </c>
      <c r="B45" s="8">
        <v>69.7</v>
      </c>
      <c r="C45" s="10" t="s">
        <v>2098</v>
      </c>
      <c r="D45" s="10" t="s">
        <v>2099</v>
      </c>
      <c r="E45" s="10" t="s">
        <v>2100</v>
      </c>
      <c r="F45" s="10" t="s">
        <v>2101</v>
      </c>
      <c r="G45" s="11" t="s">
        <v>2102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74"/>
      <c r="B46" s="12">
        <v>71.2</v>
      </c>
      <c r="C46" s="13" t="s">
        <v>2103</v>
      </c>
      <c r="D46" s="13" t="s">
        <v>2104</v>
      </c>
      <c r="E46" s="9" t="s">
        <v>2105</v>
      </c>
      <c r="F46" s="9" t="s">
        <v>2106</v>
      </c>
      <c r="G46" s="14" t="s">
        <v>2107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75" t="s">
        <v>212</v>
      </c>
      <c r="B47" s="15">
        <v>70.5</v>
      </c>
      <c r="C47" s="16" t="s">
        <v>2108</v>
      </c>
      <c r="D47" s="17">
        <v>49.5</v>
      </c>
      <c r="E47" s="16" t="s">
        <v>2109</v>
      </c>
      <c r="F47" s="16" t="s">
        <v>2110</v>
      </c>
      <c r="G47" s="17" t="s">
        <v>2111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76"/>
      <c r="B48" s="18">
        <v>71.5</v>
      </c>
      <c r="C48" s="34" t="s">
        <v>2112</v>
      </c>
      <c r="D48" s="22" t="s">
        <v>2113</v>
      </c>
      <c r="E48" s="21" t="s">
        <v>452</v>
      </c>
      <c r="F48" s="21" t="s">
        <v>2051</v>
      </c>
      <c r="G48" s="24" t="s">
        <v>2114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73" t="s">
        <v>222</v>
      </c>
      <c r="B49" s="8">
        <v>75.7</v>
      </c>
      <c r="C49" s="10" t="s">
        <v>2115</v>
      </c>
      <c r="D49" s="10" t="s">
        <v>2116</v>
      </c>
      <c r="E49" s="10" t="s">
        <v>2117</v>
      </c>
      <c r="F49" s="10" t="s">
        <v>2118</v>
      </c>
      <c r="G49" s="11" t="s">
        <v>2119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74"/>
      <c r="B50" s="12">
        <v>76.2</v>
      </c>
      <c r="C50" s="36" t="s">
        <v>2120</v>
      </c>
      <c r="D50" s="36" t="s">
        <v>2121</v>
      </c>
      <c r="E50" s="9" t="s">
        <v>1074</v>
      </c>
      <c r="F50" s="9" t="s">
        <v>1973</v>
      </c>
      <c r="G50" s="14" t="s">
        <v>2122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75" t="s">
        <v>229</v>
      </c>
      <c r="B51" s="15">
        <v>73.5</v>
      </c>
      <c r="C51" s="16" t="s">
        <v>2123</v>
      </c>
      <c r="D51" s="16" t="s">
        <v>2124</v>
      </c>
      <c r="E51" s="16" t="s">
        <v>2059</v>
      </c>
      <c r="F51" s="16" t="s">
        <v>2125</v>
      </c>
      <c r="G51" s="17" t="s">
        <v>2126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76"/>
      <c r="B52" s="18">
        <v>71.8</v>
      </c>
      <c r="C52" s="21" t="s">
        <v>2094</v>
      </c>
      <c r="D52" s="21" t="s">
        <v>2127</v>
      </c>
      <c r="E52" s="21" t="s">
        <v>485</v>
      </c>
      <c r="F52" s="21" t="s">
        <v>2128</v>
      </c>
      <c r="G52" s="24" t="s">
        <v>2129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73" t="s">
        <v>238</v>
      </c>
      <c r="B53" s="8">
        <v>74.900000000000006</v>
      </c>
      <c r="C53" s="10" t="s">
        <v>2130</v>
      </c>
      <c r="D53" s="10" t="s">
        <v>2131</v>
      </c>
      <c r="E53" s="10" t="s">
        <v>2132</v>
      </c>
      <c r="F53" s="10" t="s">
        <v>2133</v>
      </c>
      <c r="G53" s="11" t="s">
        <v>2134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74"/>
      <c r="B54" s="12">
        <v>76.2</v>
      </c>
      <c r="C54" s="9" t="s">
        <v>2135</v>
      </c>
      <c r="D54" s="9" t="s">
        <v>2136</v>
      </c>
      <c r="E54" s="9" t="s">
        <v>353</v>
      </c>
      <c r="F54" s="14" t="s">
        <v>2018</v>
      </c>
      <c r="G54" s="14" t="s">
        <v>2137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75" t="s">
        <v>249</v>
      </c>
      <c r="B55" s="15">
        <v>74.2</v>
      </c>
      <c r="C55" s="16" t="s">
        <v>2138</v>
      </c>
      <c r="D55" s="16" t="s">
        <v>2139</v>
      </c>
      <c r="E55" s="16" t="s">
        <v>2140</v>
      </c>
      <c r="F55" s="16" t="s">
        <v>2141</v>
      </c>
      <c r="G55" s="17" t="s">
        <v>2142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76"/>
      <c r="B56" s="18">
        <v>75.8</v>
      </c>
      <c r="C56" s="21" t="s">
        <v>2143</v>
      </c>
      <c r="D56" s="21" t="s">
        <v>2041</v>
      </c>
      <c r="E56" s="21" t="s">
        <v>1899</v>
      </c>
      <c r="F56" s="21" t="s">
        <v>2144</v>
      </c>
      <c r="G56" s="24" t="s">
        <v>2145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73" t="s">
        <v>259</v>
      </c>
      <c r="B57" s="8">
        <v>77.599999999999994</v>
      </c>
      <c r="C57" s="10" t="s">
        <v>2146</v>
      </c>
      <c r="D57" s="10" t="s">
        <v>2147</v>
      </c>
      <c r="E57" s="10" t="s">
        <v>2148</v>
      </c>
      <c r="F57" s="10" t="s">
        <v>2149</v>
      </c>
      <c r="G57" s="10" t="s">
        <v>2150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74"/>
      <c r="B58" s="12">
        <v>75.599999999999994</v>
      </c>
      <c r="C58" s="9" t="s">
        <v>2151</v>
      </c>
      <c r="D58" s="9" t="s">
        <v>1962</v>
      </c>
      <c r="E58" s="9" t="s">
        <v>1735</v>
      </c>
      <c r="F58" s="9" t="s">
        <v>2152</v>
      </c>
      <c r="G58" s="14" t="s">
        <v>2153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75" t="s">
        <v>267</v>
      </c>
      <c r="B59" s="15">
        <v>70</v>
      </c>
      <c r="C59" s="15" t="s">
        <v>2154</v>
      </c>
      <c r="D59" s="15" t="s">
        <v>2155</v>
      </c>
      <c r="E59" s="16" t="s">
        <v>1904</v>
      </c>
      <c r="F59" s="16" t="s">
        <v>2156</v>
      </c>
      <c r="G59" s="17" t="s">
        <v>2157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79"/>
      <c r="B60" s="37">
        <v>69.3</v>
      </c>
      <c r="C60" s="38" t="s">
        <v>2158</v>
      </c>
      <c r="D60" s="38" t="s">
        <v>2159</v>
      </c>
      <c r="E60" s="39" t="s">
        <v>99</v>
      </c>
      <c r="F60" s="34" t="s">
        <v>2160</v>
      </c>
      <c r="G60" s="40" t="s">
        <v>2161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0">
    <mergeCell ref="A41:A42"/>
    <mergeCell ref="A57:A58"/>
    <mergeCell ref="A59:A60"/>
    <mergeCell ref="A43:A44"/>
    <mergeCell ref="A45:A46"/>
    <mergeCell ref="A47:A48"/>
    <mergeCell ref="A49:A50"/>
    <mergeCell ref="A51:A52"/>
    <mergeCell ref="A53:A54"/>
    <mergeCell ref="A55:A56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H1"/>
    <mergeCell ref="A2:H2"/>
    <mergeCell ref="A5:A6"/>
    <mergeCell ref="A7:A8"/>
    <mergeCell ref="A9:A10"/>
  </mergeCells>
  <pageMargins left="0.7" right="0.7" top="0.75" bottom="0.75" header="0" footer="0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2024</vt:lpstr>
      <vt:lpstr>February 2024</vt:lpstr>
      <vt:lpstr>March 2023</vt:lpstr>
      <vt:lpstr>April 2022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</dc:creator>
  <cp:lastModifiedBy>Jennifer Geary</cp:lastModifiedBy>
  <dcterms:created xsi:type="dcterms:W3CDTF">2015-02-02T19:10:07Z</dcterms:created>
  <dcterms:modified xsi:type="dcterms:W3CDTF">2024-03-25T15:12:47Z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e04992c5-31d4-425a-8dff-4246aa4f783e</vt:lpwstr>
  </property>
</Properties>
</file>